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28" activeTab="0"/>
  </bookViews>
  <sheets>
    <sheet name="Sheet2" sheetId="1" r:id="rId1"/>
    <sheet name="Отчет за съвместимост" sheetId="2" r:id="rId2"/>
  </sheets>
  <definedNames/>
  <calcPr fullCalcOnLoad="1"/>
</workbook>
</file>

<file path=xl/sharedStrings.xml><?xml version="1.0" encoding="utf-8"?>
<sst xmlns="http://schemas.openxmlformats.org/spreadsheetml/2006/main" count="1509" uniqueCount="1024">
  <si>
    <t>Nadroparin calcium 9500 IU AXa/ml. 0,4 ml.</t>
  </si>
  <si>
    <t>Nadroparin calcium 9500 IU AXa/ml. 0,6 ml.</t>
  </si>
  <si>
    <t>Alteplase 50 mg., powd.inf.</t>
  </si>
  <si>
    <t>B02</t>
  </si>
  <si>
    <t>Антихеморагични средства</t>
  </si>
  <si>
    <t>op</t>
  </si>
  <si>
    <t>Ehamsylate 125 mg./ml. 2 ml., sol.inj.</t>
  </si>
  <si>
    <t>B03</t>
  </si>
  <si>
    <t>Антианемични препарати</t>
  </si>
  <si>
    <t>Sacchared iron oxide sol.inj.100mg 5ml</t>
  </si>
  <si>
    <t>Cyanobalamin 0,5 mg./ml., sol.inj.</t>
  </si>
  <si>
    <t>B05</t>
  </si>
  <si>
    <t>Плазмени заместители и инфузионни разтвори</t>
  </si>
  <si>
    <t xml:space="preserve">Sodium chloride sol.inf. 9 g/l - 250 ml. </t>
  </si>
  <si>
    <t>Cusimolol 0,50 % 5 ml.</t>
  </si>
  <si>
    <t>Tobramicin collyr 0,3 % 5 ml</t>
  </si>
  <si>
    <t>Tobramicin dexametazone collyr 0,3 % 5 ml</t>
  </si>
  <si>
    <t>Protimecain 0,5 % 15 ml collyr</t>
  </si>
  <si>
    <t>Sodium chloride sol.inj. 9 g/l - 10 ml</t>
  </si>
  <si>
    <t>Glucose monohydrate 55 g/l, Sodium chloride 9 g/l, eq.to Anhydrous glucose 50 g/l - 500 ml.</t>
  </si>
  <si>
    <t>sash</t>
  </si>
  <si>
    <t>Argosulfan 2 % 400 gr.</t>
  </si>
  <si>
    <t>Sulphatiasol 10 gr</t>
  </si>
  <si>
    <t>Спринцовки за jopamidol</t>
  </si>
  <si>
    <t>Glucose monohydrate 55 g/l (Glucose anhydrous 50 g/l) 500 ml.</t>
  </si>
  <si>
    <t>Glucosa sol.inj.400mg/ml 10ml</t>
  </si>
  <si>
    <t>Potassium chloride 1,5 g/10 ml., sol.inj.</t>
  </si>
  <si>
    <t>Sodium hydrogen carbonate 8,4 g/100 ml., conc.inf.</t>
  </si>
  <si>
    <t>C01</t>
  </si>
  <si>
    <t>Препарати за лечение на ССЗ</t>
  </si>
  <si>
    <t>Digoxin sol.inj. 250 mg/2 ml</t>
  </si>
  <si>
    <t>Propafenone hydrochloride sol.inj. 70 mg./20 ml.</t>
  </si>
  <si>
    <t xml:space="preserve">Epinephrine sol.inj. 1 mg./ml. 1 ml. </t>
  </si>
  <si>
    <t>Glyceril trinitrate sol.inf. 1 mg./1 ml. 50 ml.</t>
  </si>
  <si>
    <t>C02</t>
  </si>
  <si>
    <t>Антихипертензивни средства</t>
  </si>
  <si>
    <t>C03</t>
  </si>
  <si>
    <t>Диуретици</t>
  </si>
  <si>
    <t>Furosemide sol.inj. 10 mg./ml. 2 ml.</t>
  </si>
  <si>
    <t>C04</t>
  </si>
  <si>
    <t>Периферни вазодилататори</t>
  </si>
  <si>
    <t>Pentoxyfilline 0,1 g./5 ml., sol.inj.</t>
  </si>
  <si>
    <t>C05</t>
  </si>
  <si>
    <t>Вазопротектори</t>
  </si>
  <si>
    <t>Troxerutin gel 2% 40 g</t>
  </si>
  <si>
    <t>C07</t>
  </si>
  <si>
    <t>Бета-блокери</t>
  </si>
  <si>
    <t>C08</t>
  </si>
  <si>
    <t>Калциеви антагонисти</t>
  </si>
  <si>
    <t>Verapamil hydrochloride sol.inj. 2,5 mg./ml. 2ml</t>
  </si>
  <si>
    <t>C09</t>
  </si>
  <si>
    <t>Препарати, действащи върху ренин-ангиотензиновата система</t>
  </si>
  <si>
    <t>C10</t>
  </si>
  <si>
    <t>Средства, понижаващи серумните  липиди</t>
  </si>
  <si>
    <t>D01</t>
  </si>
  <si>
    <t>Антимикотични препарати</t>
  </si>
  <si>
    <t>Clotrimazol crem 1% 20 g</t>
  </si>
  <si>
    <t>D03</t>
  </si>
  <si>
    <t>Препарати за лечение на рани и язви</t>
  </si>
  <si>
    <t>Ergocalciferol 400IU/g, Cod-liver oil 10 mg/g, Peru balsam 15 mg./g, Retinol palmitate 350IU/g x 18g</t>
  </si>
  <si>
    <t>ГРУПА № XLIII</t>
  </si>
  <si>
    <t>ГРУПА № XLII</t>
  </si>
  <si>
    <t>ГРУПА № XLI</t>
  </si>
  <si>
    <t>ГРУПА № XL</t>
  </si>
  <si>
    <t>ГРУПА № ХХХVІІ</t>
  </si>
  <si>
    <t>ГРУПА № І</t>
  </si>
  <si>
    <t>ГРУПА № ІІ</t>
  </si>
  <si>
    <t>ГРУПА № ІІІ</t>
  </si>
  <si>
    <t>ГРУПА № ІV</t>
  </si>
  <si>
    <t>ГРУПА № V</t>
  </si>
  <si>
    <t>ГРУПА № VІ</t>
  </si>
  <si>
    <t>ГРУПА № VІІ</t>
  </si>
  <si>
    <t>ГРУПА № VІІІ</t>
  </si>
  <si>
    <t>ГРУПА № ІХ</t>
  </si>
  <si>
    <t>ГРУПА № Х</t>
  </si>
  <si>
    <t>ГРУПА № ХІ</t>
  </si>
  <si>
    <t>ГРУПА № ХІІІ</t>
  </si>
  <si>
    <t>ГРУПА № ХІХ</t>
  </si>
  <si>
    <t>ГРУПА № ХХ</t>
  </si>
  <si>
    <t>ГРУПА № ХХІІ</t>
  </si>
  <si>
    <t>ГРУПА № ХХV</t>
  </si>
  <si>
    <t>ГРУПА № ХХVІІ</t>
  </si>
  <si>
    <t>ГРУПА № ХХVІІІ</t>
  </si>
  <si>
    <t>ГРУПА № ХХІХ</t>
  </si>
  <si>
    <t>ГРУПА № ХХХ</t>
  </si>
  <si>
    <t>ГРУПА № ХХХІ</t>
  </si>
  <si>
    <t>ГРУПА № ХХХV</t>
  </si>
  <si>
    <t>ГРУПА № ХХХVІ</t>
  </si>
  <si>
    <t>D07</t>
  </si>
  <si>
    <t>Кортикостероиди, дерматологични препарати</t>
  </si>
  <si>
    <t>Hydrocortisone 50 mg/30 ml, Oxytetracycline hydrochloride 150 mg/30 ml, spray</t>
  </si>
  <si>
    <t>D08</t>
  </si>
  <si>
    <t>Антисептици и дезинфектанти</t>
  </si>
  <si>
    <t>Povidonum cum jodo sol.100 ml</t>
  </si>
  <si>
    <t>Ppvidonum cum jodo sol.1000 ml</t>
  </si>
  <si>
    <t>g</t>
  </si>
  <si>
    <t>Povidonum cum jodo ung.90 g</t>
  </si>
  <si>
    <t>D08AX</t>
  </si>
  <si>
    <t>GO3</t>
  </si>
  <si>
    <t>Полови хормони</t>
  </si>
  <si>
    <t>G04</t>
  </si>
  <si>
    <t>Урологични средства</t>
  </si>
  <si>
    <t>H01</t>
  </si>
  <si>
    <t>Хормони на хипофизата и хипоталамуса</t>
  </si>
  <si>
    <t>Oxytocin sol.inj.5mg/ml 1 ml</t>
  </si>
  <si>
    <t>H02</t>
  </si>
  <si>
    <t>Кортикостероиди за системно приложение</t>
  </si>
  <si>
    <t>Betamethasone susp.inj. 7 mg./ml 1 ml.</t>
  </si>
  <si>
    <t>Dexamethasone phosphate sol.inj. 4 mg. 1 ml.</t>
  </si>
  <si>
    <t>Torasemide amp. 10mg/2ml</t>
  </si>
  <si>
    <t>Methylprednisolone sodium succinate powd.inj. 15,78 mg. + solv. 1 ml.</t>
  </si>
  <si>
    <t>Methylprednisolone sodium succinate powd.inj. 6,31 mg. + solv. 1 ml.</t>
  </si>
  <si>
    <t>Methylprednisolone sodium succinate powd.inj. 125 mg. + solv. 2 ml.</t>
  </si>
  <si>
    <t>Methylprednisolone sodium succinate powd.inj. 250 mg. + solv. 4 ml.</t>
  </si>
  <si>
    <t>Methylprednisolone sodium succinate powd.inj. 40 mg. + solv. 1 ml.</t>
  </si>
  <si>
    <t>J01</t>
  </si>
  <si>
    <t>Антибактериални средства за системно приложение</t>
  </si>
  <si>
    <t>J01A</t>
  </si>
  <si>
    <t>Тетрациклини</t>
  </si>
  <si>
    <t>J01C</t>
  </si>
  <si>
    <t>Бета-лактамни антибактериални препарати</t>
  </si>
  <si>
    <t>J01CA</t>
  </si>
  <si>
    <t>Пеницилини с широк спектър</t>
  </si>
  <si>
    <t>J01CE</t>
  </si>
  <si>
    <t>Пеницилини, чувствителни на бета-лактамаза</t>
  </si>
  <si>
    <t>J01CR</t>
  </si>
  <si>
    <t>Комбинации на пеницилини, включително инхибитори на бета-лактамазата</t>
  </si>
  <si>
    <t>J01DA</t>
  </si>
  <si>
    <t>Цефалоспорини и други сродни вещества</t>
  </si>
  <si>
    <t>Heparin sodium sol.inj. 25000 IU/ml. 5 ml.</t>
  </si>
  <si>
    <t>Cefoperazone 1,19 g., Sulbactam 1,19 g., powd.inj.</t>
  </si>
  <si>
    <t>Ceftazidime as pentahydrate 1 g., powd.inj.</t>
  </si>
  <si>
    <t>Ceftriaxone powd.inj. 1 g.</t>
  </si>
  <si>
    <t>Cefuroxime powd.inj. 1,5 g</t>
  </si>
  <si>
    <t>Ertapenem sodium 1213 mg./fl., powd.inf.</t>
  </si>
  <si>
    <t>Imipenem 500 mg., Cilastatin as sodium 500 mg., powd.inf.</t>
  </si>
  <si>
    <t>J01E</t>
  </si>
  <si>
    <t>Сулфонамиди и триметоприм</t>
  </si>
  <si>
    <t>J01FA</t>
  </si>
  <si>
    <t>Макролиди</t>
  </si>
  <si>
    <t>Clarithromycin susp. 125 mg/5ml</t>
  </si>
  <si>
    <t>J01FF</t>
  </si>
  <si>
    <t>Линкозамиди</t>
  </si>
  <si>
    <t>Lincomycin hydroch.powd.inj.600 mg</t>
  </si>
  <si>
    <t>Clindamycin as phosphate 150 mg./ml. 4 ml., sol.inj.</t>
  </si>
  <si>
    <t>J01GB</t>
  </si>
  <si>
    <t>Други аминогликозиди</t>
  </si>
  <si>
    <t>Amikacin as sulphate sol.inj./inf. 125 mg./ml. 2 ml.</t>
  </si>
  <si>
    <t>Amikacin as sulphate sol.inj./inf. 250 mg./ml. 2 ml.</t>
  </si>
  <si>
    <t>J01MA</t>
  </si>
  <si>
    <t>Флуорохинолони</t>
  </si>
  <si>
    <t>Amino acids 10% 500 ml</t>
  </si>
  <si>
    <t>Ciprofloxacin sol.inf. 100 mg./10 ml.</t>
  </si>
  <si>
    <t>Levofloxacin sol.inf. 500 mg./100 ml.</t>
  </si>
  <si>
    <t>J01XA</t>
  </si>
  <si>
    <t>Гликопептидни антибактериални средства</t>
  </si>
  <si>
    <t>Vancomycin powd.inf. 1 g.</t>
  </si>
  <si>
    <t>J01XD</t>
  </si>
  <si>
    <t>Имидазолови производни</t>
  </si>
  <si>
    <t>Metronidazole sol.inf. 500 mg./100 ml.</t>
  </si>
  <si>
    <t>J02</t>
  </si>
  <si>
    <t>Антимикотични средства за системно приложение</t>
  </si>
  <si>
    <t>Fluconazole sol.inf. 2 mg./ml. 100 ml.</t>
  </si>
  <si>
    <t xml:space="preserve">Phytomenadione 10 mg./ml. 1 ml. </t>
  </si>
  <si>
    <t>Zinc oxide 10 % 18 gr</t>
  </si>
  <si>
    <t>Dexketoprofen 50 mg/2 ml</t>
  </si>
  <si>
    <t>J05</t>
  </si>
  <si>
    <t>Антивирусни препарати за системно приложение</t>
  </si>
  <si>
    <t>J05AB</t>
  </si>
  <si>
    <t>Нуклеозиди</t>
  </si>
  <si>
    <t>J06</t>
  </si>
  <si>
    <t>Имунни серуми и имуноглобулини</t>
  </si>
  <si>
    <t>Immunoglobuline normal human, for intravascular adm.,powd.inj. 50 mg./ml., 5 ml.</t>
  </si>
  <si>
    <t>M01</t>
  </si>
  <si>
    <t>Противовъзпалителни и антиревматични продукти</t>
  </si>
  <si>
    <t>Ketoprofen i.v. powd.inj. 100 mg.</t>
  </si>
  <si>
    <t>M02</t>
  </si>
  <si>
    <t>Diclofenac gel 1% 60g</t>
  </si>
  <si>
    <t>M03</t>
  </si>
  <si>
    <t>Миорелаксанти</t>
  </si>
  <si>
    <t>Suxamethonium chloride dihydrate sol.inj. 58,85 mg/5 ml</t>
  </si>
  <si>
    <t>Atacurium besylate HSE sol.inj. 10 mg./ml. 5 ml.</t>
  </si>
  <si>
    <t>Pepecuronium bromide powd.inj. 4 mg. + solv.</t>
  </si>
  <si>
    <t>M04</t>
  </si>
  <si>
    <t>Антиподагрозни средства</t>
  </si>
  <si>
    <t>N01</t>
  </si>
  <si>
    <t>Анестетици</t>
  </si>
  <si>
    <t>Isoflurane liq.inh. 100 ml.</t>
  </si>
  <si>
    <t>Thiopental sodium powd.inj. 1 g.</t>
  </si>
  <si>
    <t>Fentanyl sol.inj. 0,05 mg./ml. 2 ml.</t>
  </si>
  <si>
    <t>Fentanyl sol.inj. 0,05 mg./ml. 5 ml.</t>
  </si>
  <si>
    <t>Ketamine sol.inj. 500 mg. 10 ml.</t>
  </si>
  <si>
    <t>Lidocaine hydrochloride sol.inj.10 mg./ml 10 ml</t>
  </si>
  <si>
    <t>Lidocaine hydrochloride sol.inj.20 mg./ml 10 ml</t>
  </si>
  <si>
    <t>Bupivicaine hydrochloride sol.inj. 5 mg./ml. 4 ml.</t>
  </si>
  <si>
    <t>Levobupivicaine hydrochloride sol.inj. 5 mg./ml. 10 ml.</t>
  </si>
  <si>
    <t>Chlorhexidine  , Lidocaine hydrochloride 12,5gl</t>
  </si>
  <si>
    <t>N02</t>
  </si>
  <si>
    <t>Аналгетици</t>
  </si>
  <si>
    <t>Pethidine hydrochloride sol.inj. 100 mg./2 ml.</t>
  </si>
  <si>
    <t>Metamizole sodium sol.inj. 500 mg./ml. 1 ml.</t>
  </si>
  <si>
    <t>Paracetamol syr. 120 mg./5 ml., 125 ml.</t>
  </si>
  <si>
    <t>N03</t>
  </si>
  <si>
    <t>Антиепилептични средства</t>
  </si>
  <si>
    <t xml:space="preserve">Phenobarbital sodium sol.inj. 200 mg./2 ml. </t>
  </si>
  <si>
    <t>Sodium valproate powd.inj./inf. 400 mg. + solv. 4 ml.</t>
  </si>
  <si>
    <t>N04</t>
  </si>
  <si>
    <t>Антипаркинсонови лекарства</t>
  </si>
  <si>
    <t>N05</t>
  </si>
  <si>
    <t>Психолептици</t>
  </si>
  <si>
    <t>Chropromazine hydrochloride sol.inj. 25 mg/ml 2 ml.</t>
  </si>
  <si>
    <t>Haloperidol sol.inj. 5 mg./ml.</t>
  </si>
  <si>
    <t>Chlorprotixene hydrochloride tabl.15 mg</t>
  </si>
  <si>
    <t>Zuclopentixol acetate sol.inj. 50 mg/ml. 1 ml.</t>
  </si>
  <si>
    <t>Zuclopentixol acetate sol.inj. 200 mg/ml. 1 ml.</t>
  </si>
  <si>
    <t>Diazepam sol.inj. 5 mg./ml. 2 ml.</t>
  </si>
  <si>
    <t>Midazolam sol.inj. 5 mg./ml. 3 ml.</t>
  </si>
  <si>
    <t>N05CM</t>
  </si>
  <si>
    <t>Natrium bromatum amp.100mg/ml 5 ml</t>
  </si>
  <si>
    <t>N06</t>
  </si>
  <si>
    <t>Психоаналептици</t>
  </si>
  <si>
    <t>Piracetam sol.inj. 3 g. 15 ml.</t>
  </si>
  <si>
    <t>Piracetam tabl.1200mg</t>
  </si>
  <si>
    <t>Vinpocetine sol.inj. 10 mg./2 ml.</t>
  </si>
  <si>
    <t>Vinpocetine tabl.10 mg</t>
  </si>
  <si>
    <t>Flupentixol sol.inj.20mg/ml 1ml</t>
  </si>
  <si>
    <t>N07</t>
  </si>
  <si>
    <t>Др.лекарства за лечение на нервната система</t>
  </si>
  <si>
    <t>Galantamine hydrobromide sol.inj. 2,5 mg./ml. 1 ml.</t>
  </si>
  <si>
    <t>Galantamine hydrobromide sol.inj. 5 mg./ml. 1 ml.</t>
  </si>
  <si>
    <t>Galantamine hydrobromide sol.inj. 10 mg./ml. 1 ml.</t>
  </si>
  <si>
    <t>Betahistine hydrochloride табл.24 mg</t>
  </si>
  <si>
    <t>R03</t>
  </si>
  <si>
    <t>Антиастматични средства</t>
  </si>
  <si>
    <t>D08AL</t>
  </si>
  <si>
    <t>N05CX</t>
  </si>
  <si>
    <t>Salbutamol sulfate sol. 5 mg./ml. 20 ml.</t>
  </si>
  <si>
    <t>Aminophylline ethylenediamine sol.inj. 24 mg./ml. 10 ml.</t>
  </si>
  <si>
    <t>R05</t>
  </si>
  <si>
    <t>Препарати за лечение на кашлица и простудни заболявания</t>
  </si>
  <si>
    <t>R05CA</t>
  </si>
  <si>
    <t>R06</t>
  </si>
  <si>
    <t>Антихистаминови препарати за системно приложениe</t>
  </si>
  <si>
    <t>R06AA</t>
  </si>
  <si>
    <t>S01</t>
  </si>
  <si>
    <t>Офталмологични препарати</t>
  </si>
  <si>
    <t>S02</t>
  </si>
  <si>
    <t>Отологични средства</t>
  </si>
  <si>
    <t>V06</t>
  </si>
  <si>
    <t>Храни</t>
  </si>
  <si>
    <t>Erutropoetini 3000 IU spr.</t>
  </si>
  <si>
    <t>sol</t>
  </si>
  <si>
    <t>Diaben 500 ml.</t>
  </si>
  <si>
    <t>pulv.</t>
  </si>
  <si>
    <t>PRE-NAN 400 gr.</t>
  </si>
  <si>
    <t xml:space="preserve">Murtazepin </t>
  </si>
  <si>
    <t>Еритропоетини</t>
  </si>
  <si>
    <t>FRIZOPEP 400 gr</t>
  </si>
  <si>
    <t>FRIZOLAK 400 gr</t>
  </si>
  <si>
    <t>ungv</t>
  </si>
  <si>
    <t>Tramadol hidrochloride 5 mg/5 ml</t>
  </si>
  <si>
    <t>Brinzolamide 10 mg/ml 5 ml</t>
  </si>
  <si>
    <t>Oleum vaselini 1000 ml</t>
  </si>
  <si>
    <t>Iod benzin 1% 600 ml</t>
  </si>
  <si>
    <t>Talk 50 gr</t>
  </si>
  <si>
    <t>Vazelin album 900 gr.</t>
  </si>
  <si>
    <t>Natrii bicarbonici pulvis</t>
  </si>
  <si>
    <t>Ваксини, серуми, противоотрови</t>
  </si>
  <si>
    <t>Naloxone 0,4 mg/ ml</t>
  </si>
  <si>
    <t>Flumazenile</t>
  </si>
  <si>
    <t>Serum antitetanikum 1500 E</t>
  </si>
  <si>
    <t>Glucerinum 1000 ml</t>
  </si>
  <si>
    <t>Natrii amidotrizoas meglumini amidotrizoas 76 %</t>
  </si>
  <si>
    <t>Desloratadine 0,5 mg/ml 120 ml. syrop</t>
  </si>
  <si>
    <t xml:space="preserve">Mannitol sol.inf. 15 %- 500 ml. </t>
  </si>
  <si>
    <t>pulv</t>
  </si>
  <si>
    <t>Colargol  300 mg</t>
  </si>
  <si>
    <t>Colargol  200 mg</t>
  </si>
  <si>
    <t>Sodium chloride,Potassium chloride,Calcium chloride dihydrate-500 ml</t>
  </si>
  <si>
    <t>Bemiparin 2500 E ml 0,2 ml</t>
  </si>
  <si>
    <t>amp/spr</t>
  </si>
  <si>
    <t>Oktreoktide 0,1 mg/ml 1 ml</t>
  </si>
  <si>
    <t>Propofol emul/inj.10 mg/ml 20 ml</t>
  </si>
  <si>
    <t>Tetanos antitoksin 1 ml</t>
  </si>
  <si>
    <t>Etakridin  kg.</t>
  </si>
  <si>
    <t>Ampicillin sodium 1063 mg Sulbaktam sodium 547 mg powd.inj</t>
  </si>
  <si>
    <t>Esomeprazole 40 mg. / 5 ml. powd.inj./inf.</t>
  </si>
  <si>
    <t>Fondaparinux Na 2,5 mg. 0,5 ml</t>
  </si>
  <si>
    <t>Terliprisin 0,10/ml. 2 ml.</t>
  </si>
  <si>
    <t>Sodium chloride sol.inj. 9 g/l - 1000 ml</t>
  </si>
  <si>
    <t>Aqua destilata 500 ml</t>
  </si>
  <si>
    <t>Amiodarone hydrochloride sol.inj. 100 mg/ 3 ml</t>
  </si>
  <si>
    <t>Dopamine hydrochloride 40 mg./ml., sol.inj. 5 ml</t>
  </si>
  <si>
    <t>Isosorbide dinitrate 1,25 mg / dose 15 ml. 300 dosi</t>
  </si>
  <si>
    <t>Clonidine hydrochloride 0,15 mg./ml. 1 ml, sol.inj.</t>
  </si>
  <si>
    <t>C09BB</t>
  </si>
  <si>
    <t>Frizubin 200 ml</t>
  </si>
  <si>
    <t>Ihtamol 10 % 15 gr</t>
  </si>
  <si>
    <t>Acidum salicilicum x 25 gr</t>
  </si>
  <si>
    <t>Kalii hipermang. X 20 gr</t>
  </si>
  <si>
    <t>FRIZOVOM 400 gr</t>
  </si>
  <si>
    <t>crem</t>
  </si>
  <si>
    <t xml:space="preserve">Sulfamethoxazole 25 mg., Trimethoprime 5 mg. susp. 100 ml </t>
  </si>
  <si>
    <t>Eptacog alfa powd.inj.2mg(100KIU)</t>
  </si>
  <si>
    <t>Amino acids 10% hepa 500 ml</t>
  </si>
  <si>
    <t>Efedrine 50 mg/ml.</t>
  </si>
  <si>
    <t>Homeopathical Supp. Aethusa cynapum/ Apomorphinum hydrochloricum/Colchicum autumnale/Psychotria ipecacuanha/Strychnos ignatii/Strychnos nuh vomica x 12</t>
  </si>
  <si>
    <t>Gentamicin as sulphate sol.inj. 80 mg/2ml x 2ml. Amp.</t>
  </si>
  <si>
    <t>Ibuprofen syrop.20mg/ml. x100ml</t>
  </si>
  <si>
    <t>Loratadine tabl.10 mg</t>
  </si>
  <si>
    <t>NAN 1 400 gr.</t>
  </si>
  <si>
    <t>Barium sulfate powd. 90 g./100g.</t>
  </si>
  <si>
    <t>Carbo pulvis 20 gr.</t>
  </si>
  <si>
    <t>D04AB01</t>
  </si>
  <si>
    <t xml:space="preserve">Анестетици за локално приложение </t>
  </si>
  <si>
    <t>Lidocaine 10% spraay</t>
  </si>
  <si>
    <t>br.</t>
  </si>
  <si>
    <t>Lidocain hydrochloride 2% 2 ml</t>
  </si>
  <si>
    <t>Fluphenasine 25 mg / ml</t>
  </si>
  <si>
    <t>Clarithromycin susp. 250 mg/5ml</t>
  </si>
  <si>
    <t>Продукти за муск. и скелетна болка за локално приложение</t>
  </si>
  <si>
    <t>Tobramicin collyr 0,3 % 5 ml ungv.</t>
  </si>
  <si>
    <t>Tobramicin dexametazone collyr 0,3 % 5 ml ungv.</t>
  </si>
  <si>
    <t>Dexametason 0.1% 5 ml</t>
  </si>
  <si>
    <t>Glaucide hidrobromate+ephedrinum hidrohloride 5,75/4,6/ 5 ml.100 ml</t>
  </si>
  <si>
    <t>Magnesii sulphurici x 30 gr.</t>
  </si>
  <si>
    <t>Sol. Pioktanini 1 % 50 ml</t>
  </si>
  <si>
    <t>Fondaparinux Na 7,5 mg. 0,5 ml</t>
  </si>
  <si>
    <t>ОБЩО ЗА ГРУПАТА</t>
  </si>
  <si>
    <t>Ethanol 70% sol.cut. 1000 ml.</t>
  </si>
  <si>
    <t>Ethanol 95% sol.cut. 1000 ml.</t>
  </si>
  <si>
    <t>Phenasone 4 % Lidocaine 1 % 15 ml</t>
  </si>
  <si>
    <t xml:space="preserve">Chloropyramine hydrochloride sol.inj. 10 mg./ml </t>
  </si>
  <si>
    <t>Calcium carbonicum pulv</t>
  </si>
  <si>
    <t>Policresulen 36 % 50 gr</t>
  </si>
  <si>
    <t>Описание /активно лекарствено вещество, лекарствена форма/</t>
  </si>
  <si>
    <t>Мярка</t>
  </si>
  <si>
    <t>Количество</t>
  </si>
  <si>
    <t>A02</t>
  </si>
  <si>
    <t>Антиацидни препарати, лекарства за лечение на пептична язва и метеоризъм</t>
  </si>
  <si>
    <t>Famotidine powd.inj. 20 mg.+solv. 5 ml.</t>
  </si>
  <si>
    <t>amp</t>
  </si>
  <si>
    <t>tabl</t>
  </si>
  <si>
    <t>gr</t>
  </si>
  <si>
    <t>Hydrogen peroxydatum 30% 1000 ml.</t>
  </si>
  <si>
    <t>Xylomethasoline 0,05 % sol 10 ml</t>
  </si>
  <si>
    <t>Flucitonon acetonid 0,025 % 15 gr</t>
  </si>
  <si>
    <t xml:space="preserve">Sulfamethoxazole Trimethoprime 480 mg/5 ml </t>
  </si>
  <si>
    <t xml:space="preserve">Influvac </t>
  </si>
  <si>
    <t>Референтна стойност за терапевтичен курс</t>
  </si>
  <si>
    <t>спецификация</t>
  </si>
  <si>
    <t>A02BA02</t>
  </si>
  <si>
    <t>0.12634</t>
  </si>
  <si>
    <t>A02BC05</t>
  </si>
  <si>
    <t>10.67250</t>
  </si>
  <si>
    <t>A03AD02</t>
  </si>
  <si>
    <t>0.93700</t>
  </si>
  <si>
    <t>A03AD01</t>
  </si>
  <si>
    <t>0.12500</t>
  </si>
  <si>
    <t>A03BA01</t>
  </si>
  <si>
    <t>1.40700</t>
  </si>
  <si>
    <t>A03FA01</t>
  </si>
  <si>
    <t>0.76980</t>
  </si>
  <si>
    <t>0.16650</t>
  </si>
  <si>
    <t>A05BA00</t>
  </si>
  <si>
    <t>21.56800</t>
  </si>
  <si>
    <t>A05BA03</t>
  </si>
  <si>
    <t>0.00271</t>
  </si>
  <si>
    <t>A0GAD65</t>
  </si>
  <si>
    <t>0.4063</t>
  </si>
  <si>
    <t>A07AA02</t>
  </si>
  <si>
    <t>0.68100</t>
  </si>
  <si>
    <t>A10BB01</t>
  </si>
  <si>
    <t>0.04817</t>
  </si>
  <si>
    <t>A11GA01</t>
  </si>
  <si>
    <t>0.49280</t>
  </si>
  <si>
    <t>A12AA03</t>
  </si>
  <si>
    <t>70.48323</t>
  </si>
  <si>
    <t>A12CC02</t>
  </si>
  <si>
    <t>0.54603</t>
  </si>
  <si>
    <t>A16AA02</t>
  </si>
  <si>
    <t>B01AA07</t>
  </si>
  <si>
    <t>0.21688</t>
  </si>
  <si>
    <t>B01AB12</t>
  </si>
  <si>
    <t>4.61000</t>
  </si>
  <si>
    <t>B01AB06</t>
  </si>
  <si>
    <t>2.77550</t>
  </si>
  <si>
    <t>B01AC04</t>
  </si>
  <si>
    <t>0.33000</t>
  </si>
  <si>
    <t>B01AX05</t>
  </si>
  <si>
    <t>7.69200</t>
  </si>
  <si>
    <t>B02BA01</t>
  </si>
  <si>
    <t>2.76400</t>
  </si>
  <si>
    <t>B02BD08</t>
  </si>
  <si>
    <t>B03BA01</t>
  </si>
  <si>
    <t>0.02966</t>
  </si>
  <si>
    <t>B05BA02</t>
  </si>
  <si>
    <t>0.03072</t>
  </si>
  <si>
    <t>B05BA01</t>
  </si>
  <si>
    <t>0.02832</t>
  </si>
  <si>
    <t>0.02103</t>
  </si>
  <si>
    <t>B05BC01</t>
  </si>
  <si>
    <t>B05CB01</t>
  </si>
  <si>
    <t>0.00236</t>
  </si>
  <si>
    <t xml:space="preserve">B05CB01 </t>
  </si>
  <si>
    <t>0.01275</t>
  </si>
  <si>
    <t>B05XA01</t>
  </si>
  <si>
    <t>0.00031</t>
  </si>
  <si>
    <t>B05XA02</t>
  </si>
  <si>
    <t>7.72800</t>
  </si>
  <si>
    <t>C01AA05</t>
  </si>
  <si>
    <t>0.06140</t>
  </si>
  <si>
    <t>0.52400</t>
  </si>
  <si>
    <t>C01AA08</t>
  </si>
  <si>
    <t>0.21467</t>
  </si>
  <si>
    <t>C01BC03</t>
  </si>
  <si>
    <t>C01BD01</t>
  </si>
  <si>
    <t>1.08222</t>
  </si>
  <si>
    <t>0.17833</t>
  </si>
  <si>
    <t>Отчет за съвместимост за Prilogenie_N4.xls</t>
  </si>
  <si>
    <t>Изпълни на 2.3.2013 18:27</t>
  </si>
  <si>
    <t>Следните характеристики на тази работна книга не се поддържат от по-ранните версии на Excel. Тези характеристики може да се загубят или влошат при записване на тази работна книга като файл в по-ранен формат.</t>
  </si>
  <si>
    <t>Незначителна загуба на точност</t>
  </si>
  <si>
    <t># на случаите</t>
  </si>
  <si>
    <t>Iron oxide - dextran complex 2 ml - sol. Inj.</t>
  </si>
  <si>
    <t>B03AC02</t>
  </si>
  <si>
    <t>Някои клетки или стилове в тази работна книга съдържат форматиране, което не се поддържа в избрания файлов формат. Тези формати ще бъдат конвертирани в най-близкия наличен формат.</t>
  </si>
  <si>
    <t>C01CA07</t>
  </si>
  <si>
    <t>0.03868</t>
  </si>
  <si>
    <t>C01CA04</t>
  </si>
  <si>
    <t>5.22500</t>
  </si>
  <si>
    <t>C01CA24</t>
  </si>
  <si>
    <t>0.55400</t>
  </si>
  <si>
    <t>C01DA02</t>
  </si>
  <si>
    <t>0.26980</t>
  </si>
  <si>
    <t>C01DA08</t>
  </si>
  <si>
    <t>0.27616</t>
  </si>
  <si>
    <t>622.08000</t>
  </si>
  <si>
    <t>C01EB15</t>
  </si>
  <si>
    <t>0.19429</t>
  </si>
  <si>
    <t>C02AC01</t>
  </si>
  <si>
    <t>2.85764</t>
  </si>
  <si>
    <t>0.19733</t>
  </si>
  <si>
    <t>C03EA01</t>
  </si>
  <si>
    <t>0.05520</t>
  </si>
  <si>
    <t>C03AA03</t>
  </si>
  <si>
    <t>0.14100</t>
  </si>
  <si>
    <t>C03BA11</t>
  </si>
  <si>
    <t>0.12367</t>
  </si>
  <si>
    <t>C03CA01</t>
  </si>
  <si>
    <t>0.04000</t>
  </si>
  <si>
    <t>C03DA01</t>
  </si>
  <si>
    <t>0.26675</t>
  </si>
  <si>
    <t>C03CA04</t>
  </si>
  <si>
    <t>2.44200</t>
  </si>
  <si>
    <t>C04AD03</t>
  </si>
  <si>
    <t>2.12400</t>
  </si>
  <si>
    <t>0.39292</t>
  </si>
  <si>
    <t>C04AX21</t>
  </si>
  <si>
    <t>0.00223</t>
  </si>
  <si>
    <t>C07AA05</t>
  </si>
  <si>
    <t>0.22720</t>
  </si>
  <si>
    <t>C07AB03</t>
  </si>
  <si>
    <t>0.10250</t>
  </si>
  <si>
    <t>C07AB02</t>
  </si>
  <si>
    <t>0.17600</t>
  </si>
  <si>
    <t>C07AB07</t>
  </si>
  <si>
    <t>0.13400</t>
  </si>
  <si>
    <t>C07AG02</t>
  </si>
  <si>
    <t>0.26750</t>
  </si>
  <si>
    <t>C08CA01</t>
  </si>
  <si>
    <t>0.04517</t>
  </si>
  <si>
    <t>C08CA05</t>
  </si>
  <si>
    <t>0.12300</t>
  </si>
  <si>
    <t>C08DA01</t>
  </si>
  <si>
    <t>0.16880</t>
  </si>
  <si>
    <t>C01DA01</t>
  </si>
  <si>
    <t>0.19400</t>
  </si>
  <si>
    <t>C08DB01</t>
  </si>
  <si>
    <t>C09AA02</t>
  </si>
  <si>
    <t>0.06518</t>
  </si>
  <si>
    <t>C09BA04</t>
  </si>
  <si>
    <t>0.14933</t>
  </si>
  <si>
    <t>0.27699</t>
  </si>
  <si>
    <t>C09AA15</t>
  </si>
  <si>
    <t>0.62179</t>
  </si>
  <si>
    <t>C09BB00</t>
  </si>
  <si>
    <t>0.20088</t>
  </si>
  <si>
    <t>C10AA05</t>
  </si>
  <si>
    <t>0.30800</t>
  </si>
  <si>
    <t>D08AG02</t>
  </si>
  <si>
    <t>1.28300</t>
  </si>
  <si>
    <t>1.20800</t>
  </si>
  <si>
    <t>0.22267</t>
  </si>
  <si>
    <t>S01AA12</t>
  </si>
  <si>
    <t>0.31333</t>
  </si>
  <si>
    <t>S01CA01</t>
  </si>
  <si>
    <t>1.42000</t>
  </si>
  <si>
    <t>S01ED01</t>
  </si>
  <si>
    <t>0.12320</t>
  </si>
  <si>
    <t>S01BA01</t>
  </si>
  <si>
    <t>0.65200</t>
  </si>
  <si>
    <t>G02CB01</t>
  </si>
  <si>
    <t>0.43067</t>
  </si>
  <si>
    <t>G04AB02</t>
  </si>
  <si>
    <t>0.00036</t>
  </si>
  <si>
    <t>H01CB02</t>
  </si>
  <si>
    <t>56.38173</t>
  </si>
  <si>
    <t>H02AB02</t>
  </si>
  <si>
    <t>H02AB04</t>
  </si>
  <si>
    <t>H02AB07</t>
  </si>
  <si>
    <t>0.15667</t>
  </si>
  <si>
    <t>H02AB06</t>
  </si>
  <si>
    <t>0.25000</t>
  </si>
  <si>
    <t>0.14850</t>
  </si>
  <si>
    <t>0.15863</t>
  </si>
  <si>
    <t>J01AA02</t>
  </si>
  <si>
    <t>0.23667</t>
  </si>
  <si>
    <t>J01CA04</t>
  </si>
  <si>
    <t>0.43100</t>
  </si>
  <si>
    <t>J01CR02</t>
  </si>
  <si>
    <t>0.74125</t>
  </si>
  <si>
    <t>J01DD04</t>
  </si>
  <si>
    <t>3.75100</t>
  </si>
  <si>
    <t>J01DC02</t>
  </si>
  <si>
    <t>6.09760</t>
  </si>
  <si>
    <t>1.75400</t>
  </si>
  <si>
    <t>J01EE01</t>
  </si>
  <si>
    <t>0.42200</t>
  </si>
  <si>
    <t>8.92400</t>
  </si>
  <si>
    <t>J01FA10</t>
  </si>
  <si>
    <t>J01FA09</t>
  </si>
  <si>
    <t>2.55200</t>
  </si>
  <si>
    <t>0.87000</t>
  </si>
  <si>
    <t>2.03667</t>
  </si>
  <si>
    <t>J01FF02</t>
  </si>
  <si>
    <t>1.40220</t>
  </si>
  <si>
    <t>11.06400</t>
  </si>
  <si>
    <t>J01FF01</t>
  </si>
  <si>
    <t>15.40200</t>
  </si>
  <si>
    <t>2.05000</t>
  </si>
  <si>
    <t>J01GB06</t>
  </si>
  <si>
    <t>11.53200</t>
  </si>
  <si>
    <t>J01GB03</t>
  </si>
  <si>
    <t>1.11600</t>
  </si>
  <si>
    <t>J01MA02</t>
  </si>
  <si>
    <t>6.41000</t>
  </si>
  <si>
    <t>0.84800</t>
  </si>
  <si>
    <t>J01MA12</t>
  </si>
  <si>
    <t>37.87000</t>
  </si>
  <si>
    <t>J01XA01</t>
  </si>
  <si>
    <t>37.52000</t>
  </si>
  <si>
    <t>J01XD01</t>
  </si>
  <si>
    <t>5.67000</t>
  </si>
  <si>
    <t>0.81000</t>
  </si>
  <si>
    <t>J02AC01</t>
  </si>
  <si>
    <t>17.90000</t>
  </si>
  <si>
    <t>3.64000</t>
  </si>
  <si>
    <t>J05AB01</t>
  </si>
  <si>
    <t>13.02000</t>
  </si>
  <si>
    <t>J06BA02</t>
  </si>
  <si>
    <t>0.09659</t>
  </si>
  <si>
    <t>J06BB01</t>
  </si>
  <si>
    <t>0.48527</t>
  </si>
  <si>
    <t>G05AX05</t>
  </si>
  <si>
    <t>0.00130</t>
  </si>
  <si>
    <t>M01AE03</t>
  </si>
  <si>
    <t>2.24640</t>
  </si>
  <si>
    <t>M03AB01</t>
  </si>
  <si>
    <t>0.01481</t>
  </si>
  <si>
    <t>M03AC04</t>
  </si>
  <si>
    <t>0.06520</t>
  </si>
  <si>
    <t>M03AC06</t>
  </si>
  <si>
    <t>0.73150</t>
  </si>
  <si>
    <t>M03BX04</t>
  </si>
  <si>
    <t>0.00124</t>
  </si>
  <si>
    <t>G03DA04</t>
  </si>
  <si>
    <t>H01BB02</t>
  </si>
  <si>
    <t>M01AE17</t>
  </si>
  <si>
    <t>M04AC01</t>
  </si>
  <si>
    <t>N01AB06</t>
  </si>
  <si>
    <t>36.07000</t>
  </si>
  <si>
    <t>N01AF03</t>
  </si>
  <si>
    <t>N01AH01</t>
  </si>
  <si>
    <t>16.26520</t>
  </si>
  <si>
    <t>N01AX03</t>
  </si>
  <si>
    <t>11.71240</t>
  </si>
  <si>
    <t>N01AX10</t>
  </si>
  <si>
    <t>5.11175</t>
  </si>
  <si>
    <t>N01BB02</t>
  </si>
  <si>
    <t>29.44800</t>
  </si>
  <si>
    <t>N01BB01</t>
  </si>
  <si>
    <t>0.19980</t>
  </si>
  <si>
    <t>N01BB10</t>
  </si>
  <si>
    <t>13.45</t>
  </si>
  <si>
    <t>N01BB52</t>
  </si>
  <si>
    <t>13.12128</t>
  </si>
  <si>
    <t>N02AB02</t>
  </si>
  <si>
    <t>6.71987</t>
  </si>
  <si>
    <t>N02BB02</t>
  </si>
  <si>
    <t>1.31100</t>
  </si>
  <si>
    <t>N02BE01</t>
  </si>
  <si>
    <t>N02AX02</t>
  </si>
  <si>
    <t>2.92200</t>
  </si>
  <si>
    <t>N02AA05</t>
  </si>
  <si>
    <t>7.11206</t>
  </si>
  <si>
    <t>N03AA02</t>
  </si>
  <si>
    <t>0.64766</t>
  </si>
  <si>
    <t>N03AE01</t>
  </si>
  <si>
    <t>0.82134</t>
  </si>
  <si>
    <t>N03AF01</t>
  </si>
  <si>
    <t>0.43900</t>
  </si>
  <si>
    <t>N03AF02</t>
  </si>
  <si>
    <t>1.43033</t>
  </si>
  <si>
    <t>N03AG01</t>
  </si>
  <si>
    <t>39.5400</t>
  </si>
  <si>
    <t>N03AX12</t>
  </si>
  <si>
    <t>2.06040</t>
  </si>
  <si>
    <t>N04AA02</t>
  </si>
  <si>
    <t>0.67400</t>
  </si>
  <si>
    <t>N06AX11</t>
  </si>
  <si>
    <t>0.24200</t>
  </si>
  <si>
    <t>N05AA01</t>
  </si>
  <si>
    <t>1.60502</t>
  </si>
  <si>
    <t>N05AD01</t>
  </si>
  <si>
    <t>0.32107</t>
  </si>
  <si>
    <t>1.56641</t>
  </si>
  <si>
    <t>N05AF05</t>
  </si>
  <si>
    <t>2.18040</t>
  </si>
  <si>
    <t>N05AH03</t>
  </si>
  <si>
    <t>0.72036</t>
  </si>
  <si>
    <t>N05AH04</t>
  </si>
  <si>
    <t>1.42233</t>
  </si>
  <si>
    <t>N05AX08</t>
  </si>
  <si>
    <t>0.73583</t>
  </si>
  <si>
    <t>N05BA01</t>
  </si>
  <si>
    <t>0.73400</t>
  </si>
  <si>
    <t>0.09650</t>
  </si>
  <si>
    <t>N05CD08</t>
  </si>
  <si>
    <t>0.62000</t>
  </si>
  <si>
    <t>N06AB04</t>
  </si>
  <si>
    <t>0.20067</t>
  </si>
  <si>
    <t>N06AB05</t>
  </si>
  <si>
    <t>0.29367</t>
  </si>
  <si>
    <t>N06AX16</t>
  </si>
  <si>
    <t>0.25378</t>
  </si>
  <si>
    <t>N06AB10</t>
  </si>
  <si>
    <t>0.32833</t>
  </si>
  <si>
    <t>N06BX03</t>
  </si>
  <si>
    <t>1.92100</t>
  </si>
  <si>
    <t>0.34067</t>
  </si>
  <si>
    <t>N06BX18</t>
  </si>
  <si>
    <t>0.42767</t>
  </si>
  <si>
    <t>1.43600</t>
  </si>
  <si>
    <t>N05AF01</t>
  </si>
  <si>
    <t>0.71600</t>
  </si>
  <si>
    <t>N06CA01</t>
  </si>
  <si>
    <t>1.09440</t>
  </si>
  <si>
    <t>N05AB02</t>
  </si>
  <si>
    <t>0.13288</t>
  </si>
  <si>
    <t>N06DA04</t>
  </si>
  <si>
    <t>4.17249</t>
  </si>
  <si>
    <t>2.03520</t>
  </si>
  <si>
    <t>N07CA01</t>
  </si>
  <si>
    <t>C08CA06</t>
  </si>
  <si>
    <t>0.01515</t>
  </si>
  <si>
    <t>R03AC02</t>
  </si>
  <si>
    <t>R03DA04</t>
  </si>
  <si>
    <t>0.07014</t>
  </si>
  <si>
    <t>R03DA05</t>
  </si>
  <si>
    <t>0.28200</t>
  </si>
  <si>
    <t>6.17750</t>
  </si>
  <si>
    <t>R03AK07</t>
  </si>
  <si>
    <t>3.30433</t>
  </si>
  <si>
    <t>R05FA02</t>
  </si>
  <si>
    <t>R06AC03</t>
  </si>
  <si>
    <t>R06AX13</t>
  </si>
  <si>
    <t>R06AX27</t>
  </si>
  <si>
    <t>A03BB08</t>
  </si>
  <si>
    <t>V08AB04</t>
  </si>
  <si>
    <t>V08BA02</t>
  </si>
  <si>
    <t>A02DA01</t>
  </si>
  <si>
    <t>A03DC00</t>
  </si>
  <si>
    <t>A06AB02</t>
  </si>
  <si>
    <t>A07BC05</t>
  </si>
  <si>
    <t>A07DA03</t>
  </si>
  <si>
    <t>A07FA01</t>
  </si>
  <si>
    <t>A09AA00</t>
  </si>
  <si>
    <t>A10AB01</t>
  </si>
  <si>
    <t>1.26347</t>
  </si>
  <si>
    <t>A11DB00</t>
  </si>
  <si>
    <t>A12BA30</t>
  </si>
  <si>
    <t>0.36000</t>
  </si>
  <si>
    <t>A12CC09</t>
  </si>
  <si>
    <t>1.53120</t>
  </si>
  <si>
    <t>A16AX01</t>
  </si>
  <si>
    <t>B01AC06</t>
  </si>
  <si>
    <t>B01AC07</t>
  </si>
  <si>
    <t>B02BX01</t>
  </si>
  <si>
    <t>B03AC06</t>
  </si>
  <si>
    <t>22.74200</t>
  </si>
  <si>
    <t>B03BB01</t>
  </si>
  <si>
    <t>B05BB01</t>
  </si>
  <si>
    <t>0.00336</t>
  </si>
  <si>
    <t>V06DC01</t>
  </si>
  <si>
    <t>V07AB00</t>
  </si>
  <si>
    <t>0.00380</t>
  </si>
  <si>
    <t>B05CX01</t>
  </si>
  <si>
    <t>0.07936</t>
  </si>
  <si>
    <t>0.00225</t>
  </si>
  <si>
    <t>R03CA02</t>
  </si>
  <si>
    <t>C02AB02</t>
  </si>
  <si>
    <t>C05CA00</t>
  </si>
  <si>
    <t>C05CA04</t>
  </si>
  <si>
    <t>C01AX00</t>
  </si>
  <si>
    <t>D01AC01</t>
  </si>
  <si>
    <t>D08AA01</t>
  </si>
  <si>
    <t>D06AX07</t>
  </si>
  <si>
    <t>D06BA02</t>
  </si>
  <si>
    <t>D03AA00</t>
  </si>
  <si>
    <t>D02AB00</t>
  </si>
  <si>
    <t>D08AX01</t>
  </si>
  <si>
    <t>D07CA01</t>
  </si>
  <si>
    <t>S01HD04</t>
  </si>
  <si>
    <t>S01EC04</t>
  </si>
  <si>
    <t>S01BC01</t>
  </si>
  <si>
    <t>S02DA00</t>
  </si>
  <si>
    <t>R01AA07</t>
  </si>
  <si>
    <t>H02AB01</t>
  </si>
  <si>
    <t>0.67520</t>
  </si>
  <si>
    <t>0.63040</t>
  </si>
  <si>
    <t>D07AC04</t>
  </si>
  <si>
    <t>J01DA06</t>
  </si>
  <si>
    <t>J01DB01</t>
  </si>
  <si>
    <t>J01FA03</t>
  </si>
  <si>
    <t>M01AE01</t>
  </si>
  <si>
    <t>M02AA07</t>
  </si>
  <si>
    <t>N06AA09</t>
  </si>
  <si>
    <t>V03AB15</t>
  </si>
  <si>
    <t>V03AB25</t>
  </si>
  <si>
    <t>42.96000</t>
  </si>
  <si>
    <t>A07BA01</t>
  </si>
  <si>
    <t>J07BB02</t>
  </si>
  <si>
    <t>G07AM01</t>
  </si>
  <si>
    <t>B03XA01</t>
  </si>
  <si>
    <t>9.58800</t>
  </si>
  <si>
    <t>G06AA02</t>
  </si>
  <si>
    <t>A11CC04</t>
  </si>
  <si>
    <t>1.19867</t>
  </si>
  <si>
    <t>A02BA03</t>
  </si>
  <si>
    <t>4.68000</t>
  </si>
  <si>
    <t>3.17500</t>
  </si>
  <si>
    <t>B01AB01</t>
  </si>
  <si>
    <t>3.22160</t>
  </si>
  <si>
    <t>B01AD02</t>
  </si>
  <si>
    <t>16.33700</t>
  </si>
  <si>
    <t>H01BA04</t>
  </si>
  <si>
    <t>449.69988</t>
  </si>
  <si>
    <t>0.04154</t>
  </si>
  <si>
    <t>3.02600</t>
  </si>
  <si>
    <t>3.30545</t>
  </si>
  <si>
    <t>1.40500</t>
  </si>
  <si>
    <t xml:space="preserve"> M01AE17</t>
  </si>
  <si>
    <t>3.50400</t>
  </si>
  <si>
    <t>N05CM11</t>
  </si>
  <si>
    <t>A09AA02</t>
  </si>
  <si>
    <t>J01DH03</t>
  </si>
  <si>
    <t>J01DH51</t>
  </si>
  <si>
    <t>66.96000</t>
  </si>
  <si>
    <t>J01DD62</t>
  </si>
  <si>
    <t>34.64000</t>
  </si>
  <si>
    <t>J01CR04</t>
  </si>
  <si>
    <t>3.89000</t>
  </si>
  <si>
    <t>0.00584</t>
  </si>
  <si>
    <t>0.00332</t>
  </si>
  <si>
    <t>A04</t>
  </si>
  <si>
    <t>N05AF03</t>
  </si>
  <si>
    <t>V08BAA</t>
  </si>
  <si>
    <t>3.56667</t>
  </si>
  <si>
    <t>0.30306</t>
  </si>
  <si>
    <t>3.90840</t>
  </si>
  <si>
    <t xml:space="preserve">Ranitidine tabl.150 mg </t>
  </si>
  <si>
    <t xml:space="preserve">Simeticonium caps.40 mg </t>
  </si>
  <si>
    <t xml:space="preserve">Drotaverine hydrochloride 40 mg </t>
  </si>
  <si>
    <t xml:space="preserve">Papaverine hydrochloride tabl.50 mg </t>
  </si>
  <si>
    <t>Hyoscine butylbromide tabl.10 mg</t>
  </si>
  <si>
    <t xml:space="preserve">Metoclopramide hydrochloride tabl.10 mg </t>
  </si>
  <si>
    <t xml:space="preserve">Extr. Cynarae sicc. 55 mg., tb.coated </t>
  </si>
  <si>
    <t xml:space="preserve">Sylimarin tabl.35 mg </t>
  </si>
  <si>
    <t xml:space="preserve">Sylimarin caps.90 mg </t>
  </si>
  <si>
    <t xml:space="preserve">Bisacodil sup.10 mg </t>
  </si>
  <si>
    <t xml:space="preserve">Makrogolol  pulv. 64 gr. </t>
  </si>
  <si>
    <t xml:space="preserve">Nystatin tabl.500 000 E </t>
  </si>
  <si>
    <t xml:space="preserve">Diosmectite 3g. Pulv. </t>
  </si>
  <si>
    <t xml:space="preserve">Glucosae/Natri citrici/Natrii chloratum/Kalium chloratum 13,5/2,9/2,6/1,5g. Pulvis </t>
  </si>
  <si>
    <t xml:space="preserve">Lyophylized Saccharomyces Boulardii sch.250 mg </t>
  </si>
  <si>
    <t>Racekadotril hidrohlorid pulv. 10 mg.</t>
  </si>
  <si>
    <t>Racekadotril hidrohlorid pulv. 30 mg.</t>
  </si>
  <si>
    <t xml:space="preserve">Lactubacilus bulgaricus 100 mg.caps. </t>
  </si>
  <si>
    <t xml:space="preserve">Lipase/Amylase/Protease 10000/7500/375 Ph.Eur.U </t>
  </si>
  <si>
    <t xml:space="preserve">Lipase/Amylase/Protease 10000/8000/600 Ph.Eur.U </t>
  </si>
  <si>
    <t xml:space="preserve">Lipase/Amylase/Protease 25000/18000/1000 Ph.Eur.U </t>
  </si>
  <si>
    <t xml:space="preserve">Glibenclamid tabl.3,5 mg </t>
  </si>
  <si>
    <t xml:space="preserve">Cyanobalamin 0,02 mg., Pyridoxine hydrochloride 10 mg., Thiamine nitrate 15 mg., tb. </t>
  </si>
  <si>
    <t xml:space="preserve">Ascorbic acid tabl.100 mg </t>
  </si>
  <si>
    <t xml:space="preserve">Potassium  aspartate ., Magnesium aspartate  tabl. </t>
  </si>
  <si>
    <t xml:space="preserve">Magnesium aspartate tabl.500mg </t>
  </si>
  <si>
    <t>Alfa lipoic acid, meglumine salt(Thioctic acid, meglumine salt)tabl.600mg.</t>
  </si>
  <si>
    <t xml:space="preserve">Accenocoumarol 4 mg., tb. </t>
  </si>
  <si>
    <t>Acetylsalycilic acid tabl.100 mg.</t>
  </si>
  <si>
    <t xml:space="preserve">Acetylsalycilic acid tabl.500 mg </t>
  </si>
  <si>
    <t>Clopidogrel hydrogen sulfate tabl.75 mg.</t>
  </si>
  <si>
    <t xml:space="preserve">Dipyridamol tabl.25mg </t>
  </si>
  <si>
    <t xml:space="preserve">Acidum folicum tabl.4 mg </t>
  </si>
  <si>
    <t xml:space="preserve">Ferrous sulfate / folic acid / cyancobalamin </t>
  </si>
  <si>
    <t xml:space="preserve">Methyldigoxin tabl.0,1 mg </t>
  </si>
  <si>
    <t xml:space="preserve">Amiodarone hydrochloride tabl.200 mg </t>
  </si>
  <si>
    <t xml:space="preserve">Isosorbide dinitrate tabl.10 mg </t>
  </si>
  <si>
    <t xml:space="preserve">Isosorbide dinitrate tabl.20 mg </t>
  </si>
  <si>
    <t xml:space="preserve">Isosorbide dinitrate tabl.5 mg </t>
  </si>
  <si>
    <t>Приложение 4</t>
  </si>
  <si>
    <t>A10AD01</t>
  </si>
  <si>
    <t>Insulin insulatard HM penfil 100IU/ml, fl. 3 ml</t>
  </si>
  <si>
    <t>Insulin human actrapid penfil 100 IU/ml., fl. 3 ml.</t>
  </si>
  <si>
    <t>Tinktura iodi 5% 1000 ml</t>
  </si>
  <si>
    <t>Indomitacin 0,1 gr colir</t>
  </si>
  <si>
    <t>G03DB01</t>
  </si>
  <si>
    <t>M01AC06</t>
  </si>
  <si>
    <t>Melbek 15 mg/1,5ml</t>
  </si>
  <si>
    <t>N06BX06</t>
  </si>
  <si>
    <t>Citicolini 1000</t>
  </si>
  <si>
    <t>B05AA00</t>
  </si>
  <si>
    <t>ГРУПА № XLVI</t>
  </si>
  <si>
    <t xml:space="preserve">Dihrdosesterone  10 mg </t>
  </si>
  <si>
    <t>Glucose monohydrate 110g/l (Glucose anhydrous 110 g/l) 500 ml.</t>
  </si>
  <si>
    <t>v05cx01</t>
  </si>
  <si>
    <t>Sodium chloride sol.inf. 9 g/l - 500 ml (банки-пластмасови двупортови)</t>
  </si>
  <si>
    <t>Sodium chloride sol.inf. 9 g/l - 250 ml (банки-пластмасови двупортови)</t>
  </si>
  <si>
    <t xml:space="preserve">Sodium chloride sol.inf. 9 g/l - 500 ml </t>
  </si>
  <si>
    <t>Hetastrach sol.inf. 10% 500 ml</t>
  </si>
  <si>
    <t xml:space="preserve"> ОБЩО ЗА ГРУПАТА:</t>
  </si>
  <si>
    <t>ГРУПА № ХІІ</t>
  </si>
  <si>
    <t xml:space="preserve"> ГРУПА № ХІV</t>
  </si>
  <si>
    <t>ГРУПА №ХV</t>
  </si>
  <si>
    <t>ГРУПА № ХVІ</t>
  </si>
  <si>
    <t xml:space="preserve"> ГРУПА № ХVІІ</t>
  </si>
  <si>
    <t>ГРУПА № ХVІІІ</t>
  </si>
  <si>
    <t>ГРУПА № ХХІ</t>
  </si>
  <si>
    <t xml:space="preserve"> ГРУПА № ХХІІІ</t>
  </si>
  <si>
    <t>ГРУПА № ХХІV</t>
  </si>
  <si>
    <t>Обща сума с ДДС</t>
  </si>
  <si>
    <t>ГРУПА № ХХVI</t>
  </si>
  <si>
    <t>ГРУПА № ХХХІIІ</t>
  </si>
  <si>
    <t>ГРУПА № ХХХVІIІ</t>
  </si>
  <si>
    <t>ГРУПА № XXXІХ</t>
  </si>
  <si>
    <t xml:space="preserve"> ГРУПА № XLIV</t>
  </si>
  <si>
    <t>ГРУПА № XLVІI</t>
  </si>
  <si>
    <t>ГРУПА № XLVIІI</t>
  </si>
  <si>
    <t>B05AA01</t>
  </si>
  <si>
    <t>Albumin 20% - 100 ml</t>
  </si>
  <si>
    <t>Albumin 20% - 50 ml</t>
  </si>
  <si>
    <t>B02BD01</t>
  </si>
  <si>
    <t>Хуман протромб.комплекс - 500 iu</t>
  </si>
  <si>
    <t>ГРУПА № XLIX</t>
  </si>
  <si>
    <t>ГРУПА № L</t>
  </si>
  <si>
    <t>Ед. Цена с ДДС</t>
  </si>
  <si>
    <t>Gentamicin 0,1 % 15 gr. Ungvent</t>
  </si>
  <si>
    <t xml:space="preserve">Dobutamine hydrochloride powd.inf. 250 mg. </t>
  </si>
  <si>
    <t xml:space="preserve">Trimetazidine dihydrochloride 35 mg., tb. </t>
  </si>
  <si>
    <t xml:space="preserve">Methyldopa tabl.250 mg </t>
  </si>
  <si>
    <t xml:space="preserve">Clonidine hydrochloride tabl.0,15 mg </t>
  </si>
  <si>
    <t xml:space="preserve">Trianteren hydrochlortalidon tabl. </t>
  </si>
  <si>
    <t xml:space="preserve">Hydrochlorthiazide tabl.25 mg. </t>
  </si>
  <si>
    <t xml:space="preserve">Indapamid tabl.1,5 mg </t>
  </si>
  <si>
    <t xml:space="preserve">Furosemide tabl.40 mg  </t>
  </si>
  <si>
    <t xml:space="preserve">Spironolactone tabl.25 </t>
  </si>
  <si>
    <t xml:space="preserve">Pentoxyfilline 400 mg., tb. </t>
  </si>
  <si>
    <t xml:space="preserve">Naftidrofuryle tabl.50 mg </t>
  </si>
  <si>
    <t xml:space="preserve">Acidum ascorbinicum,Rutosidum tabl. </t>
  </si>
  <si>
    <t xml:space="preserve">Troxerutin caps.300 mg </t>
  </si>
  <si>
    <t xml:space="preserve">Propranolol hydrochloride tabl.40 mg </t>
  </si>
  <si>
    <t xml:space="preserve">Atenolol tabl.25 mg </t>
  </si>
  <si>
    <t xml:space="preserve">Metoprolol sukcinat tabl.100 mg </t>
  </si>
  <si>
    <t xml:space="preserve">Metoprolol tartarate tabl.50 mg </t>
  </si>
  <si>
    <t xml:space="preserve">Bisoprolol 5 mg. </t>
  </si>
  <si>
    <t xml:space="preserve">Carvedilol tabl.12,5 mg </t>
  </si>
  <si>
    <t xml:space="preserve">Amlodipine tabl.5 mg </t>
  </si>
  <si>
    <t xml:space="preserve">Nifedipine  tabl.20 mg </t>
  </si>
  <si>
    <t xml:space="preserve">Nifedipine  tabl.10 mg </t>
  </si>
  <si>
    <t xml:space="preserve">Verapamil hydrochloride tabl.80 mg </t>
  </si>
  <si>
    <t xml:space="preserve">Diltiazem hydrochloride tabl.60 mg </t>
  </si>
  <si>
    <t xml:space="preserve">Enalapril maleate tabl.10 mg  </t>
  </si>
  <si>
    <t xml:space="preserve">Perindopril  tabl.5 mg </t>
  </si>
  <si>
    <t>Amlodipin / Perindopril 5mg/5mg tb.</t>
  </si>
  <si>
    <t>Zofenopril Ca 30 mg.</t>
  </si>
  <si>
    <t xml:space="preserve">Lisinopril / Amodiphine 10/5 mg </t>
  </si>
  <si>
    <t xml:space="preserve">Atorvastatin calcium 10 mg., tb. </t>
  </si>
  <si>
    <t xml:space="preserve">Progesteron tabl.100 mg </t>
  </si>
  <si>
    <t xml:space="preserve">Bromocriptine 2,5 mg </t>
  </si>
  <si>
    <t xml:space="preserve">Nalidixic acid tabl.500 mg </t>
  </si>
  <si>
    <t xml:space="preserve">Prednisone tabl.5 mg </t>
  </si>
  <si>
    <t xml:space="preserve">Prednisolone tabl.5 mg </t>
  </si>
  <si>
    <t xml:space="preserve">Doxyciclin  caps.100 mg </t>
  </si>
  <si>
    <t xml:space="preserve">Amoxicillin caps.500 mg </t>
  </si>
  <si>
    <t xml:space="preserve">Amoxicillin ,Clavulanicacid,tabl.375 mg </t>
  </si>
  <si>
    <t xml:space="preserve">Amoxicilln , Clavulanic acid,tabl.625mg </t>
  </si>
  <si>
    <t xml:space="preserve">Cefaleksin caps 500 mg </t>
  </si>
  <si>
    <t xml:space="preserve">Cefuroxime tabl.250 mg  </t>
  </si>
  <si>
    <t>Cefuroxime tabl.500 mg</t>
  </si>
  <si>
    <t xml:space="preserve">Sulfamethoxazole 400 mg., Trimethoprime 80 mg. </t>
  </si>
  <si>
    <t xml:space="preserve">Azithromycin caps.250 mg </t>
  </si>
  <si>
    <t xml:space="preserve">Midecamycin caps.400mg </t>
  </si>
  <si>
    <t xml:space="preserve">Clarithromycin tabl. 500 mg </t>
  </si>
  <si>
    <t xml:space="preserve">Lincomycin hydroch.caps.500mg </t>
  </si>
  <si>
    <t xml:space="preserve">Ciprofloxacin tabl.500 mg </t>
  </si>
  <si>
    <t xml:space="preserve">Metronidazole tabl.250mg </t>
  </si>
  <si>
    <t xml:space="preserve">Fluconazole caps.100 mg </t>
  </si>
  <si>
    <t xml:space="preserve">Fluconazole caps.50 mg </t>
  </si>
  <si>
    <t xml:space="preserve">Aciclovir tabl.400 mg </t>
  </si>
  <si>
    <t xml:space="preserve">Inozine pranobex 500 mg. </t>
  </si>
  <si>
    <t xml:space="preserve">Dexketoprofen 25 mg. tb. </t>
  </si>
  <si>
    <t xml:space="preserve">Tolperisoni hydrochl. Tabl.150 mg </t>
  </si>
  <si>
    <t xml:space="preserve">Colhicum dispert 0,5 mg tabl. </t>
  </si>
  <si>
    <t xml:space="preserve">Metamizole sodium tabl.500 mg </t>
  </si>
  <si>
    <t xml:space="preserve">Paracetamol sup.80 mg </t>
  </si>
  <si>
    <t xml:space="preserve">Paracetamol sup.150 mg </t>
  </si>
  <si>
    <t xml:space="preserve">Paracetamol sup.300 mg </t>
  </si>
  <si>
    <t xml:space="preserve">Paracetamol tabl.500 mg </t>
  </si>
  <si>
    <t xml:space="preserve">Oxycodone hydrochloryde 10 mg. </t>
  </si>
  <si>
    <t xml:space="preserve">Clonazepam 0,5 mg., tb. </t>
  </si>
  <si>
    <t xml:space="preserve">Clonazepam 2 mg., tb. </t>
  </si>
  <si>
    <t>Carbamazepine tabl.200 mg.</t>
  </si>
  <si>
    <t xml:space="preserve">Carbamazepine tabl.300 mg </t>
  </si>
  <si>
    <t xml:space="preserve">Oxcarbazepine tb. 600mg </t>
  </si>
  <si>
    <t xml:space="preserve">Sodium valproate 333 mg., Valproic acid 145 mg., tb. </t>
  </si>
  <si>
    <t>Gabapentin caps.300 mg</t>
  </si>
  <si>
    <t xml:space="preserve">Biperiden hydrochloride tabl.2 mg </t>
  </si>
  <si>
    <t xml:space="preserve">Haloperidol tabl.1,5 mg </t>
  </si>
  <si>
    <t xml:space="preserve">Olanzapine tabl.10 mg </t>
  </si>
  <si>
    <t xml:space="preserve">Quetiapine fumarate 200 mg., tb. </t>
  </si>
  <si>
    <t xml:space="preserve">Quetiapine fumarate 300 mg., tb. </t>
  </si>
  <si>
    <t xml:space="preserve">Risperidone tabl.2 mg </t>
  </si>
  <si>
    <t xml:space="preserve">Diazepam tabl.10 mg </t>
  </si>
  <si>
    <t>Diazepam tabl.5 mg</t>
  </si>
  <si>
    <t xml:space="preserve">Methylvalerate 60 mg </t>
  </si>
  <si>
    <t xml:space="preserve">Citalopram 20 mg. </t>
  </si>
  <si>
    <t xml:space="preserve">Valerianaheel /extr.valer./ 30 mg </t>
  </si>
  <si>
    <t>Parohetine 20 mg.</t>
  </si>
  <si>
    <t xml:space="preserve">Amitriptyline hydrochloride tabl.25 mg </t>
  </si>
  <si>
    <t xml:space="preserve">Venlaflaxine 150 mg </t>
  </si>
  <si>
    <t xml:space="preserve">Escitalopram oxalate tabl.10 mg </t>
  </si>
  <si>
    <t xml:space="preserve">Flupentixol 0,5 mg. </t>
  </si>
  <si>
    <t xml:space="preserve">Mirtazapin 30mg </t>
  </si>
  <si>
    <t xml:space="preserve">Galantamine hydrobromide tabl 5 mg. </t>
  </si>
  <si>
    <t xml:space="preserve">Nimodipine 30 mg. tb. </t>
  </si>
  <si>
    <t xml:space="preserve">Salbutamol tabl.4mg </t>
  </si>
  <si>
    <t xml:space="preserve">Teofilline tabl.300 mg </t>
  </si>
  <si>
    <t xml:space="preserve">Aminophylline tabl.100 mg </t>
  </si>
  <si>
    <t xml:space="preserve">Budesonide 0,25mg/ml x 2ml susp. </t>
  </si>
  <si>
    <t xml:space="preserve">Lavandule aeteroleum caps150 mg </t>
  </si>
  <si>
    <t xml:space="preserve">Dimenhydrinat tabl.50 mg </t>
  </si>
  <si>
    <t xml:space="preserve">CALCITRIOL tabl. 0,25mg/ caps. </t>
  </si>
  <si>
    <t>ГРУПА № ХХХІІ</t>
  </si>
  <si>
    <t>ГРУПА № ХХХIV</t>
  </si>
  <si>
    <t>ГРУПА № XLV</t>
  </si>
  <si>
    <t xml:space="preserve">Digoxin tabl.0,25 mg </t>
  </si>
  <si>
    <t xml:space="preserve">Clindamycin 600 mg </t>
  </si>
  <si>
    <t xml:space="preserve">Chloropyramine hydrochloride tabl.25 mg </t>
  </si>
  <si>
    <t>Пореден №</t>
  </si>
  <si>
    <t>Анатомотерапевтичен код ( АТС код )</t>
  </si>
  <si>
    <t xml:space="preserve">Methylprednisolone tabl.4 mg </t>
  </si>
  <si>
    <t>Anti D gama globulin 300 mg</t>
  </si>
  <si>
    <t>fl</t>
  </si>
  <si>
    <t>caps</t>
  </si>
  <si>
    <t>Simeticonium sol.40 mg/ml 30ml</t>
  </si>
  <si>
    <t>br</t>
  </si>
  <si>
    <t>A03</t>
  </si>
  <si>
    <t>Спазмолитични и антихолинергични средства и препарати, засилващи перисталтиката</t>
  </si>
  <si>
    <t>Drotaverine hydrochloride 40 mg./2 ml., sol.inj.</t>
  </si>
  <si>
    <t>Papaverine hydrochloride 20 mg./ml., sol.inj.</t>
  </si>
  <si>
    <t>Atropine sulfate 1 mg./ml., sol.inj.</t>
  </si>
  <si>
    <t>Hyoscine butylbromide 20 mg./ml., sol.inj.</t>
  </si>
  <si>
    <t>Metamizole sodium 500 mg./ml, Pitofenone hydrochloride 2 mg./ml., Fenpiverine hydrochloride 0,02 mg./ml., sol.inj.</t>
  </si>
  <si>
    <t>Metamizole sodium 500 mg./ml, Pitofenone hydrochloride mg., Fenpiverine hydrochloride 0,1 mg., tb. X 20</t>
  </si>
  <si>
    <t>Metoclopramide hydrochloride 10 mg./2 ml., sol.inj.</t>
  </si>
  <si>
    <t>A05</t>
  </si>
  <si>
    <t>Средства за лечение на жлъчка и черен дроб</t>
  </si>
  <si>
    <t>L-ornithin-L-aspartate conc.inf. 5 g. 10 ml.</t>
  </si>
  <si>
    <t>A06</t>
  </si>
  <si>
    <t>Очистителни (лаксативни) средства</t>
  </si>
  <si>
    <t>A07</t>
  </si>
  <si>
    <t>Антидиарични, чревни противовъзпалителни средства</t>
  </si>
  <si>
    <t>Loperamide hydrochloride caps.2 mg</t>
  </si>
  <si>
    <t>sach.</t>
  </si>
  <si>
    <t>A07XA</t>
  </si>
  <si>
    <t>A09</t>
  </si>
  <si>
    <t>Препарати подобряващи храносмилането, вкл. eнзими</t>
  </si>
  <si>
    <t>A10</t>
  </si>
  <si>
    <t>Антидиабетни лекарствени средства</t>
  </si>
  <si>
    <t>A11</t>
  </si>
  <si>
    <t>Витамини</t>
  </si>
  <si>
    <t>Cyanobalamin 0,5 mg./ml., Lidocaine hydrochloride 10 mg./ml., Pyridoxine hydrochloride 50 mg./ml., Thiamine hydrochloride 50 mg./ml., sol.inj.</t>
  </si>
  <si>
    <t>A11GA</t>
  </si>
  <si>
    <t>Ascorbic acid 100 mg./ml. 2 ml., sol.inj.</t>
  </si>
  <si>
    <t>Ascorbic acid 100 mg./ml. 5 ml., sol.inj.</t>
  </si>
  <si>
    <t>A12</t>
  </si>
  <si>
    <t>Минерални добавки</t>
  </si>
  <si>
    <t>Calcium levulinate , Calcium gluconate ,8,94mg/ml 10 ml., sol.inj.</t>
  </si>
  <si>
    <t>Magnesium sulfate sol.inj.400mg 10ml</t>
  </si>
  <si>
    <t>A16</t>
  </si>
  <si>
    <t>Други средства, повлияващи храносмилателната система и метаболизма</t>
  </si>
  <si>
    <t>Ademetionine 500 mg., powd.inj.</t>
  </si>
  <si>
    <t>Jopamidol 370 mg 100 ml</t>
  </si>
  <si>
    <t xml:space="preserve">Инжекционни храни </t>
  </si>
  <si>
    <t>Alfa lipoic acid, meglumine salt(Thioctic acid, meglumine salt)600mg /50 ml., sol.inj.</t>
  </si>
  <si>
    <t>A07CA</t>
  </si>
  <si>
    <t>Purifiet soyabean oil 20 % 500 ml</t>
  </si>
  <si>
    <t>D11AX</t>
  </si>
  <si>
    <t>Bismuttribromphenate ungv. X 75 gr.</t>
  </si>
  <si>
    <t>Cefuroxime syrop 250mg/2ml 50ml</t>
  </si>
  <si>
    <t>Jopamidol 370 mg 50 ml</t>
  </si>
  <si>
    <t>Aqua steril 10 ml</t>
  </si>
  <si>
    <t>B01</t>
  </si>
  <si>
    <t>Антитромботични средства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</si>
</sst>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2" fillId="2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25" borderId="10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22" borderId="10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left" wrapText="1"/>
    </xf>
    <xf numFmtId="0" fontId="2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right" wrapText="1"/>
      <protection locked="0"/>
    </xf>
    <xf numFmtId="0" fontId="2" fillId="22" borderId="10" xfId="0" applyFont="1" applyFill="1" applyBorder="1" applyAlignment="1" applyProtection="1">
      <alignment horizontal="left" wrapText="1"/>
      <protection locked="0"/>
    </xf>
    <xf numFmtId="0" fontId="2" fillId="22" borderId="10" xfId="0" applyFont="1" applyFill="1" applyBorder="1" applyAlignment="1" applyProtection="1">
      <alignment horizontal="center"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22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22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 wrapText="1"/>
    </xf>
    <xf numFmtId="0" fontId="2" fillId="22" borderId="14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6" fillId="0" borderId="10" xfId="0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26" fillId="26" borderId="10" xfId="0" applyFont="1" applyFill="1" applyBorder="1" applyAlignment="1" applyProtection="1">
      <alignment horizontal="center" wrapText="1"/>
      <protection locked="0"/>
    </xf>
    <xf numFmtId="0" fontId="6" fillId="26" borderId="10" xfId="0" applyFont="1" applyFill="1" applyBorder="1" applyAlignment="1" applyProtection="1">
      <alignment horizontal="left" vertical="top" wrapText="1"/>
      <protection locked="0"/>
    </xf>
    <xf numFmtId="0" fontId="6" fillId="26" borderId="10" xfId="0" applyFont="1" applyFill="1" applyBorder="1" applyAlignment="1" applyProtection="1">
      <alignment horizontal="center" vertical="top" wrapText="1"/>
      <protection locked="0"/>
    </xf>
    <xf numFmtId="0" fontId="6" fillId="26" borderId="10" xfId="0" applyFont="1" applyFill="1" applyBorder="1" applyAlignment="1" applyProtection="1">
      <alignment horizontal="left" wrapText="1"/>
      <protection locked="0"/>
    </xf>
    <xf numFmtId="0" fontId="7" fillId="22" borderId="1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26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left" wrapText="1"/>
      <protection locked="0"/>
    </xf>
    <xf numFmtId="0" fontId="2" fillId="24" borderId="10" xfId="0" applyFont="1" applyFill="1" applyBorder="1" applyAlignment="1" applyProtection="1">
      <alignment horizontal="right" wrapText="1"/>
      <protection locked="0"/>
    </xf>
    <xf numFmtId="2" fontId="2" fillId="24" borderId="14" xfId="0" applyNumberFormat="1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horizontal="right" wrapText="1"/>
      <protection locked="0"/>
    </xf>
    <xf numFmtId="2" fontId="2" fillId="0" borderId="10" xfId="0" applyNumberFormat="1" applyFont="1" applyFill="1" applyBorder="1" applyAlignment="1">
      <alignment/>
    </xf>
    <xf numFmtId="0" fontId="2" fillId="0" borderId="8" xfId="0" applyNumberFormat="1" applyFont="1" applyFill="1" applyBorder="1" applyAlignment="1" applyProtection="1">
      <alignment horizontal="right" vertical="top" wrapText="1"/>
      <protection/>
    </xf>
    <xf numFmtId="0" fontId="2" fillId="24" borderId="15" xfId="0" applyFont="1" applyFill="1" applyBorder="1" applyAlignment="1" applyProtection="1">
      <alignment horizontal="center" wrapText="1"/>
      <protection locked="0"/>
    </xf>
    <xf numFmtId="0" fontId="2" fillId="24" borderId="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2" fillId="24" borderId="14" xfId="0" applyFont="1" applyFill="1" applyBorder="1" applyAlignment="1" applyProtection="1">
      <alignment horizontal="center" wrapText="1"/>
      <protection locked="0"/>
    </xf>
    <xf numFmtId="0" fontId="2" fillId="27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2" fillId="24" borderId="14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27" borderId="10" xfId="0" applyFont="1" applyFill="1" applyBorder="1" applyAlignment="1" applyProtection="1">
      <alignment horizontal="center" wrapText="1"/>
      <protection locked="0"/>
    </xf>
    <xf numFmtId="0" fontId="2" fillId="27" borderId="14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Sheet1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388"/>
  <sheetViews>
    <sheetView tabSelected="1" zoomScalePageLayoutView="0" workbookViewId="0" topLeftCell="A439">
      <selection activeCell="C465" sqref="C465"/>
    </sheetView>
  </sheetViews>
  <sheetFormatPr defaultColWidth="9.140625" defaultRowHeight="12.75"/>
  <cols>
    <col min="1" max="1" width="4.8515625" style="9" customWidth="1"/>
    <col min="2" max="2" width="11.421875" style="44" customWidth="1"/>
    <col min="3" max="3" width="78.00390625" style="1" customWidth="1"/>
    <col min="4" max="4" width="6.7109375" style="8" customWidth="1"/>
    <col min="5" max="5" width="9.7109375" style="7" customWidth="1"/>
    <col min="6" max="6" width="6.8515625" style="20" customWidth="1"/>
    <col min="7" max="7" width="6.28125" style="16" customWidth="1"/>
    <col min="8" max="8" width="9.28125" style="99" customWidth="1"/>
    <col min="9" max="171" width="9.140625" style="16" customWidth="1"/>
    <col min="172" max="16384" width="9.140625" style="1" customWidth="1"/>
  </cols>
  <sheetData>
    <row r="1" spans="1:8" ht="15.75" customHeight="1">
      <c r="A1" s="81"/>
      <c r="B1" s="40"/>
      <c r="C1" s="25" t="s">
        <v>820</v>
      </c>
      <c r="D1" s="116"/>
      <c r="E1" s="116"/>
      <c r="F1" s="117"/>
      <c r="G1" s="53"/>
      <c r="H1" s="95"/>
    </row>
    <row r="2" spans="1:8" ht="18" customHeight="1">
      <c r="A2" s="81"/>
      <c r="B2" s="40"/>
      <c r="C2" s="118" t="s">
        <v>350</v>
      </c>
      <c r="D2" s="119"/>
      <c r="E2" s="119"/>
      <c r="F2" s="120"/>
      <c r="G2" s="53"/>
      <c r="H2" s="95"/>
    </row>
    <row r="3" spans="1:171" s="2" customFormat="1" ht="101.25" customHeight="1">
      <c r="A3" s="81" t="s">
        <v>968</v>
      </c>
      <c r="B3" s="80" t="s">
        <v>969</v>
      </c>
      <c r="C3" s="64" t="s">
        <v>335</v>
      </c>
      <c r="D3" s="64" t="s">
        <v>336</v>
      </c>
      <c r="E3" s="65" t="s">
        <v>337</v>
      </c>
      <c r="F3" s="55" t="s">
        <v>349</v>
      </c>
      <c r="G3" s="62" t="s">
        <v>865</v>
      </c>
      <c r="H3" s="96" t="s">
        <v>850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</row>
    <row r="4" spans="1:171" s="2" customFormat="1" ht="15.75" customHeight="1">
      <c r="A4" s="81"/>
      <c r="B4" s="111" t="s">
        <v>65</v>
      </c>
      <c r="C4" s="121"/>
      <c r="D4" s="121"/>
      <c r="E4" s="121"/>
      <c r="F4" s="122"/>
      <c r="G4" s="53"/>
      <c r="H4" s="9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</row>
    <row r="5" spans="1:8" ht="15.75" customHeight="1">
      <c r="A5" s="81"/>
      <c r="B5" s="66" t="s">
        <v>338</v>
      </c>
      <c r="C5" s="67" t="s">
        <v>339</v>
      </c>
      <c r="D5" s="68"/>
      <c r="E5" s="26"/>
      <c r="F5" s="56"/>
      <c r="G5" s="53"/>
      <c r="H5" s="95"/>
    </row>
    <row r="6" spans="1:171" s="9" customFormat="1" ht="15.75" customHeight="1">
      <c r="A6" s="81">
        <v>1</v>
      </c>
      <c r="B6" s="43" t="s">
        <v>351</v>
      </c>
      <c r="C6" s="13" t="s">
        <v>781</v>
      </c>
      <c r="D6" s="29" t="s">
        <v>342</v>
      </c>
      <c r="E6" s="27">
        <v>6896</v>
      </c>
      <c r="F6" s="59" t="s">
        <v>352</v>
      </c>
      <c r="G6" s="54"/>
      <c r="H6" s="97">
        <f>SUM(E6*G6)</f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</row>
    <row r="7" spans="1:171" s="9" customFormat="1" ht="15.75" customHeight="1">
      <c r="A7" s="81">
        <v>2</v>
      </c>
      <c r="B7" s="43" t="s">
        <v>681</v>
      </c>
      <c r="C7" s="13" t="s">
        <v>782</v>
      </c>
      <c r="D7" s="29" t="s">
        <v>973</v>
      </c>
      <c r="E7" s="27">
        <v>763</v>
      </c>
      <c r="F7" s="59"/>
      <c r="G7" s="54"/>
      <c r="H7" s="97">
        <f aca="true" t="shared" si="0" ref="H7:H57">SUM(E7*G7)</f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</row>
    <row r="8" spans="1:171" s="9" customFormat="1" ht="15.75" customHeight="1">
      <c r="A8" s="81">
        <v>3</v>
      </c>
      <c r="B8" s="43" t="s">
        <v>681</v>
      </c>
      <c r="C8" s="13" t="s">
        <v>974</v>
      </c>
      <c r="D8" s="29" t="s">
        <v>972</v>
      </c>
      <c r="E8" s="27">
        <v>97</v>
      </c>
      <c r="F8" s="59"/>
      <c r="G8" s="54"/>
      <c r="H8" s="97">
        <f t="shared" si="0"/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</row>
    <row r="9" spans="1:171" s="9" customFormat="1" ht="15.75" customHeight="1">
      <c r="A9" s="81"/>
      <c r="B9" s="71" t="s">
        <v>976</v>
      </c>
      <c r="C9" s="73" t="s">
        <v>977</v>
      </c>
      <c r="D9" s="74"/>
      <c r="E9" s="27"/>
      <c r="F9" s="59"/>
      <c r="G9" s="54"/>
      <c r="H9" s="97">
        <f t="shared" si="0"/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</row>
    <row r="10" spans="1:171" s="9" customFormat="1" ht="15.75" customHeight="1">
      <c r="A10" s="81">
        <v>4</v>
      </c>
      <c r="B10" s="43" t="s">
        <v>355</v>
      </c>
      <c r="C10" s="13" t="s">
        <v>783</v>
      </c>
      <c r="D10" s="29" t="s">
        <v>342</v>
      </c>
      <c r="E10" s="27">
        <v>2857</v>
      </c>
      <c r="F10" s="59"/>
      <c r="G10" s="54"/>
      <c r="H10" s="97">
        <f t="shared" si="0"/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</row>
    <row r="11" spans="1:171" s="9" customFormat="1" ht="15.75" customHeight="1">
      <c r="A11" s="81">
        <v>5</v>
      </c>
      <c r="B11" s="43" t="s">
        <v>355</v>
      </c>
      <c r="C11" s="13" t="s">
        <v>978</v>
      </c>
      <c r="D11" s="29" t="s">
        <v>341</v>
      </c>
      <c r="E11" s="27">
        <v>6830</v>
      </c>
      <c r="F11" s="59" t="s">
        <v>356</v>
      </c>
      <c r="G11" s="54"/>
      <c r="H11" s="97">
        <f t="shared" si="0"/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</row>
    <row r="12" spans="1:171" s="9" customFormat="1" ht="15.75" customHeight="1">
      <c r="A12" s="81">
        <v>6</v>
      </c>
      <c r="B12" s="43" t="s">
        <v>357</v>
      </c>
      <c r="C12" s="13" t="s">
        <v>784</v>
      </c>
      <c r="D12" s="29" t="s">
        <v>342</v>
      </c>
      <c r="E12" s="27">
        <v>1199</v>
      </c>
      <c r="F12" s="59" t="s">
        <v>358</v>
      </c>
      <c r="G12" s="54"/>
      <c r="H12" s="97">
        <f t="shared" si="0"/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s="9" customFormat="1" ht="15.75" customHeight="1">
      <c r="A13" s="81">
        <v>7</v>
      </c>
      <c r="B13" s="43" t="s">
        <v>359</v>
      </c>
      <c r="C13" s="13" t="s">
        <v>980</v>
      </c>
      <c r="D13" s="29" t="s">
        <v>341</v>
      </c>
      <c r="E13" s="27">
        <v>662</v>
      </c>
      <c r="F13" s="59" t="s">
        <v>360</v>
      </c>
      <c r="G13" s="54"/>
      <c r="H13" s="97">
        <f t="shared" si="0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9" customFormat="1" ht="15.75" customHeight="1">
      <c r="A14" s="81">
        <v>8</v>
      </c>
      <c r="B14" s="43" t="s">
        <v>678</v>
      </c>
      <c r="C14" s="13" t="s">
        <v>785</v>
      </c>
      <c r="D14" s="29" t="s">
        <v>342</v>
      </c>
      <c r="E14" s="27">
        <v>1539</v>
      </c>
      <c r="F14" s="59"/>
      <c r="G14" s="54"/>
      <c r="H14" s="97">
        <f t="shared" si="0"/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9" customFormat="1" ht="15.75" customHeight="1">
      <c r="A15" s="81">
        <v>9</v>
      </c>
      <c r="B15" s="43" t="s">
        <v>682</v>
      </c>
      <c r="C15" s="13" t="s">
        <v>982</v>
      </c>
      <c r="D15" s="29" t="s">
        <v>341</v>
      </c>
      <c r="E15" s="27">
        <v>2704</v>
      </c>
      <c r="F15" s="59"/>
      <c r="G15" s="54"/>
      <c r="H15" s="97">
        <f t="shared" si="0"/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9" customFormat="1" ht="15.75" customHeight="1">
      <c r="A16" s="81">
        <v>10</v>
      </c>
      <c r="B16" s="43" t="s">
        <v>682</v>
      </c>
      <c r="C16" s="13" t="s">
        <v>983</v>
      </c>
      <c r="D16" s="29" t="s">
        <v>342</v>
      </c>
      <c r="E16" s="27">
        <v>1875</v>
      </c>
      <c r="F16" s="59"/>
      <c r="G16" s="54"/>
      <c r="H16" s="97">
        <f t="shared" si="0"/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1" s="9" customFormat="1" ht="15.75" customHeight="1">
      <c r="A17" s="81">
        <v>11</v>
      </c>
      <c r="B17" s="43" t="s">
        <v>361</v>
      </c>
      <c r="C17" s="13" t="s">
        <v>984</v>
      </c>
      <c r="D17" s="29" t="s">
        <v>341</v>
      </c>
      <c r="E17" s="27">
        <v>4295</v>
      </c>
      <c r="F17" s="59" t="s">
        <v>362</v>
      </c>
      <c r="G17" s="54"/>
      <c r="H17" s="97">
        <f t="shared" si="0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1" s="9" customFormat="1" ht="15.75" customHeight="1">
      <c r="A18" s="81">
        <v>12</v>
      </c>
      <c r="B18" s="43" t="s">
        <v>361</v>
      </c>
      <c r="C18" s="13" t="s">
        <v>786</v>
      </c>
      <c r="D18" s="29" t="s">
        <v>342</v>
      </c>
      <c r="E18" s="27">
        <v>101</v>
      </c>
      <c r="F18" s="59" t="s">
        <v>363</v>
      </c>
      <c r="G18" s="54"/>
      <c r="H18" s="97">
        <f t="shared" si="0"/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1" s="9" customFormat="1" ht="15.75" customHeight="1">
      <c r="A19" s="81"/>
      <c r="B19" s="71" t="s">
        <v>985</v>
      </c>
      <c r="C19" s="14" t="s">
        <v>986</v>
      </c>
      <c r="D19" s="72"/>
      <c r="E19" s="27"/>
      <c r="F19" s="59"/>
      <c r="G19" s="54"/>
      <c r="H19" s="97">
        <f t="shared" si="0"/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</row>
    <row r="20" spans="1:171" s="9" customFormat="1" ht="15.75" customHeight="1">
      <c r="A20" s="81">
        <v>13</v>
      </c>
      <c r="B20" s="43" t="s">
        <v>765</v>
      </c>
      <c r="C20" s="13" t="s">
        <v>787</v>
      </c>
      <c r="D20" s="29" t="s">
        <v>342</v>
      </c>
      <c r="E20" s="27">
        <v>37</v>
      </c>
      <c r="F20" s="59"/>
      <c r="G20" s="54"/>
      <c r="H20" s="97">
        <f t="shared" si="0"/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</row>
    <row r="21" spans="1:171" s="9" customFormat="1" ht="15.75" customHeight="1">
      <c r="A21" s="81">
        <v>14</v>
      </c>
      <c r="B21" s="43" t="s">
        <v>364</v>
      </c>
      <c r="C21" s="10" t="s">
        <v>987</v>
      </c>
      <c r="D21" s="28" t="s">
        <v>341</v>
      </c>
      <c r="E21" s="27">
        <v>443</v>
      </c>
      <c r="F21" s="59" t="s">
        <v>365</v>
      </c>
      <c r="G21" s="54"/>
      <c r="H21" s="97">
        <f t="shared" si="0"/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</row>
    <row r="22" spans="1:171" s="9" customFormat="1" ht="15.75" customHeight="1">
      <c r="A22" s="81">
        <v>15</v>
      </c>
      <c r="B22" s="43" t="s">
        <v>366</v>
      </c>
      <c r="C22" s="13" t="s">
        <v>788</v>
      </c>
      <c r="D22" s="29" t="s">
        <v>342</v>
      </c>
      <c r="E22" s="27">
        <v>3900</v>
      </c>
      <c r="F22" s="59"/>
      <c r="G22" s="54"/>
      <c r="H22" s="97">
        <f t="shared" si="0"/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</row>
    <row r="23" spans="1:171" s="9" customFormat="1" ht="15.75" customHeight="1">
      <c r="A23" s="81">
        <v>16</v>
      </c>
      <c r="B23" s="43" t="s">
        <v>366</v>
      </c>
      <c r="C23" s="13" t="s">
        <v>789</v>
      </c>
      <c r="D23" s="29" t="s">
        <v>973</v>
      </c>
      <c r="E23" s="27">
        <v>3633</v>
      </c>
      <c r="F23" s="59" t="s">
        <v>367</v>
      </c>
      <c r="G23" s="54"/>
      <c r="H23" s="97">
        <f t="shared" si="0"/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</row>
    <row r="24" spans="1:171" s="9" customFormat="1" ht="15.75" customHeight="1">
      <c r="A24" s="81"/>
      <c r="B24" s="71" t="s">
        <v>988</v>
      </c>
      <c r="C24" s="14" t="s">
        <v>989</v>
      </c>
      <c r="D24" s="72"/>
      <c r="E24" s="27"/>
      <c r="F24" s="59"/>
      <c r="G24" s="54"/>
      <c r="H24" s="97">
        <f t="shared" si="0"/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</row>
    <row r="25" spans="1:171" s="9" customFormat="1" ht="15.75" customHeight="1">
      <c r="A25" s="81">
        <v>17</v>
      </c>
      <c r="B25" s="43" t="s">
        <v>683</v>
      </c>
      <c r="C25" s="13" t="s">
        <v>790</v>
      </c>
      <c r="D25" s="29" t="s">
        <v>975</v>
      </c>
      <c r="E25" s="27">
        <v>1682</v>
      </c>
      <c r="F25" s="59"/>
      <c r="G25" s="54"/>
      <c r="H25" s="97">
        <f t="shared" si="0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</row>
    <row r="26" spans="1:171" s="9" customFormat="1" ht="15.75" customHeight="1">
      <c r="A26" s="81">
        <v>18</v>
      </c>
      <c r="B26" s="43" t="s">
        <v>368</v>
      </c>
      <c r="C26" s="13" t="s">
        <v>791</v>
      </c>
      <c r="D26" s="29" t="s">
        <v>975</v>
      </c>
      <c r="E26" s="27">
        <v>1614</v>
      </c>
      <c r="F26" s="59" t="s">
        <v>369</v>
      </c>
      <c r="G26" s="54"/>
      <c r="H26" s="97">
        <f t="shared" si="0"/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</row>
    <row r="27" spans="1:171" s="9" customFormat="1" ht="15.75" customHeight="1">
      <c r="A27" s="81"/>
      <c r="B27" s="71" t="s">
        <v>990</v>
      </c>
      <c r="C27" s="73" t="s">
        <v>991</v>
      </c>
      <c r="D27" s="74"/>
      <c r="E27" s="27"/>
      <c r="F27" s="59"/>
      <c r="G27" s="54"/>
      <c r="H27" s="97">
        <f t="shared" si="0"/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</row>
    <row r="28" spans="1:171" s="9" customFormat="1" ht="15.75" customHeight="1">
      <c r="A28" s="81">
        <v>19</v>
      </c>
      <c r="B28" s="43" t="s">
        <v>370</v>
      </c>
      <c r="C28" s="13" t="s">
        <v>792</v>
      </c>
      <c r="D28" s="29" t="s">
        <v>342</v>
      </c>
      <c r="E28" s="27">
        <v>1973</v>
      </c>
      <c r="F28" s="59" t="s">
        <v>371</v>
      </c>
      <c r="G28" s="54"/>
      <c r="H28" s="97">
        <f t="shared" si="0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</row>
    <row r="29" spans="1:171" s="9" customFormat="1" ht="15.75" customHeight="1">
      <c r="A29" s="81">
        <v>20</v>
      </c>
      <c r="B29" s="43" t="s">
        <v>684</v>
      </c>
      <c r="C29" s="13" t="s">
        <v>793</v>
      </c>
      <c r="D29" s="29" t="s">
        <v>993</v>
      </c>
      <c r="E29" s="27">
        <v>2967</v>
      </c>
      <c r="F29" s="59"/>
      <c r="G29" s="54"/>
      <c r="H29" s="97">
        <f t="shared" si="0"/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</row>
    <row r="30" spans="1:171" s="9" customFormat="1" ht="15.75" customHeight="1">
      <c r="A30" s="81">
        <v>21</v>
      </c>
      <c r="B30" s="43" t="s">
        <v>685</v>
      </c>
      <c r="C30" s="13" t="s">
        <v>992</v>
      </c>
      <c r="D30" s="29" t="s">
        <v>973</v>
      </c>
      <c r="E30" s="27">
        <v>2100</v>
      </c>
      <c r="F30" s="59"/>
      <c r="G30" s="54"/>
      <c r="H30" s="97">
        <f t="shared" si="0"/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</row>
    <row r="31" spans="1:171" s="9" customFormat="1" ht="15.75" customHeight="1">
      <c r="A31" s="81">
        <v>22</v>
      </c>
      <c r="B31" s="43" t="s">
        <v>1015</v>
      </c>
      <c r="C31" s="13" t="s">
        <v>794</v>
      </c>
      <c r="D31" s="29" t="s">
        <v>20</v>
      </c>
      <c r="E31" s="27">
        <v>1273</v>
      </c>
      <c r="F31" s="59"/>
      <c r="G31" s="54"/>
      <c r="H31" s="97">
        <f t="shared" si="0"/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</row>
    <row r="32" spans="1:171" s="9" customFormat="1" ht="15.75" customHeight="1">
      <c r="A32" s="81">
        <v>23</v>
      </c>
      <c r="B32" s="43" t="s">
        <v>686</v>
      </c>
      <c r="C32" s="13" t="s">
        <v>795</v>
      </c>
      <c r="D32" s="29" t="s">
        <v>993</v>
      </c>
      <c r="E32" s="27">
        <v>235</v>
      </c>
      <c r="F32" s="59"/>
      <c r="G32" s="54"/>
      <c r="H32" s="97">
        <f t="shared" si="0"/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</row>
    <row r="33" spans="1:171" s="9" customFormat="1" ht="15.75" customHeight="1">
      <c r="A33" s="81">
        <v>24</v>
      </c>
      <c r="B33" s="43" t="s">
        <v>994</v>
      </c>
      <c r="C33" s="13" t="s">
        <v>796</v>
      </c>
      <c r="D33" s="29" t="s">
        <v>993</v>
      </c>
      <c r="E33" s="27">
        <v>2980</v>
      </c>
      <c r="F33" s="59"/>
      <c r="G33" s="54"/>
      <c r="H33" s="97">
        <f t="shared" si="0"/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</row>
    <row r="34" spans="1:171" s="9" customFormat="1" ht="15.75" customHeight="1">
      <c r="A34" s="81">
        <v>25</v>
      </c>
      <c r="B34" s="43" t="s">
        <v>994</v>
      </c>
      <c r="C34" s="13" t="s">
        <v>797</v>
      </c>
      <c r="D34" s="29" t="s">
        <v>993</v>
      </c>
      <c r="E34" s="27">
        <v>892</v>
      </c>
      <c r="F34" s="59"/>
      <c r="G34" s="54"/>
      <c r="H34" s="97">
        <f t="shared" si="0"/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</row>
    <row r="35" spans="1:171" s="9" customFormat="1" ht="15.75" customHeight="1">
      <c r="A35" s="81">
        <v>26</v>
      </c>
      <c r="B35" s="43" t="s">
        <v>686</v>
      </c>
      <c r="C35" s="13" t="s">
        <v>798</v>
      </c>
      <c r="D35" s="29" t="s">
        <v>973</v>
      </c>
      <c r="E35" s="27">
        <v>2563</v>
      </c>
      <c r="F35" s="59"/>
      <c r="G35" s="54"/>
      <c r="H35" s="97">
        <f t="shared" si="0"/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</row>
    <row r="36" spans="1:171" s="9" customFormat="1" ht="15.75" customHeight="1">
      <c r="A36" s="81"/>
      <c r="B36" s="71" t="s">
        <v>995</v>
      </c>
      <c r="C36" s="14" t="s">
        <v>996</v>
      </c>
      <c r="D36" s="72"/>
      <c r="E36" s="27"/>
      <c r="F36" s="59"/>
      <c r="G36" s="54"/>
      <c r="H36" s="97">
        <f t="shared" si="0"/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</row>
    <row r="37" spans="1:171" s="9" customFormat="1" ht="15.75" customHeight="1">
      <c r="A37" s="81">
        <v>27</v>
      </c>
      <c r="B37" s="43" t="s">
        <v>687</v>
      </c>
      <c r="C37" s="13" t="s">
        <v>799</v>
      </c>
      <c r="D37" s="29" t="s">
        <v>342</v>
      </c>
      <c r="E37" s="27">
        <v>1252</v>
      </c>
      <c r="F37" s="59"/>
      <c r="G37" s="54"/>
      <c r="H37" s="97">
        <f t="shared" si="0"/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</row>
    <row r="38" spans="1:171" s="9" customFormat="1" ht="15.75" customHeight="1">
      <c r="A38" s="81">
        <v>28</v>
      </c>
      <c r="B38" s="43" t="s">
        <v>687</v>
      </c>
      <c r="C38" s="13" t="s">
        <v>800</v>
      </c>
      <c r="D38" s="29" t="s">
        <v>973</v>
      </c>
      <c r="E38" s="27">
        <v>160</v>
      </c>
      <c r="F38" s="59"/>
      <c r="G38" s="54"/>
      <c r="H38" s="97">
        <f t="shared" si="0"/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</row>
    <row r="39" spans="1:171" s="9" customFormat="1" ht="15.75" customHeight="1">
      <c r="A39" s="81">
        <v>29</v>
      </c>
      <c r="B39" s="43" t="s">
        <v>687</v>
      </c>
      <c r="C39" s="13" t="s">
        <v>801</v>
      </c>
      <c r="D39" s="29" t="s">
        <v>973</v>
      </c>
      <c r="E39" s="27">
        <v>20</v>
      </c>
      <c r="F39" s="59"/>
      <c r="G39" s="54"/>
      <c r="H39" s="97">
        <f t="shared" si="0"/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</row>
    <row r="40" spans="1:171" s="9" customFormat="1" ht="15.75" customHeight="1">
      <c r="A40" s="81"/>
      <c r="B40" s="71" t="s">
        <v>997</v>
      </c>
      <c r="C40" s="14" t="s">
        <v>998</v>
      </c>
      <c r="D40" s="72"/>
      <c r="E40" s="27"/>
      <c r="F40" s="59"/>
      <c r="G40" s="54"/>
      <c r="H40" s="97">
        <f t="shared" si="0"/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</row>
    <row r="41" spans="1:171" s="9" customFormat="1" ht="15.75" customHeight="1">
      <c r="A41" s="81">
        <v>30</v>
      </c>
      <c r="B41" s="43" t="s">
        <v>821</v>
      </c>
      <c r="C41" s="13" t="s">
        <v>822</v>
      </c>
      <c r="D41" s="29" t="s">
        <v>972</v>
      </c>
      <c r="E41" s="27">
        <v>22</v>
      </c>
      <c r="F41" s="59"/>
      <c r="G41" s="54"/>
      <c r="H41" s="97">
        <f t="shared" si="0"/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</row>
    <row r="42" spans="1:171" s="9" customFormat="1" ht="15.75" customHeight="1">
      <c r="A42" s="81">
        <v>31</v>
      </c>
      <c r="B42" s="43" t="s">
        <v>688</v>
      </c>
      <c r="C42" s="13" t="s">
        <v>823</v>
      </c>
      <c r="D42" s="29" t="s">
        <v>972</v>
      </c>
      <c r="E42" s="27">
        <v>214</v>
      </c>
      <c r="F42" s="59" t="s">
        <v>689</v>
      </c>
      <c r="G42" s="54"/>
      <c r="H42" s="97">
        <f t="shared" si="0"/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</row>
    <row r="43" spans="1:171" s="9" customFormat="1" ht="15.75" customHeight="1">
      <c r="A43" s="81">
        <v>32</v>
      </c>
      <c r="B43" s="43" t="s">
        <v>372</v>
      </c>
      <c r="C43" s="13" t="s">
        <v>802</v>
      </c>
      <c r="D43" s="29" t="s">
        <v>342</v>
      </c>
      <c r="E43" s="27">
        <v>761</v>
      </c>
      <c r="F43" s="59" t="s">
        <v>373</v>
      </c>
      <c r="G43" s="54"/>
      <c r="H43" s="97">
        <f t="shared" si="0"/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</row>
    <row r="44" spans="1:171" s="9" customFormat="1" ht="15.75" customHeight="1">
      <c r="A44" s="81"/>
      <c r="B44" s="71" t="s">
        <v>999</v>
      </c>
      <c r="C44" s="14" t="s">
        <v>1000</v>
      </c>
      <c r="D44" s="72"/>
      <c r="E44" s="27"/>
      <c r="F44" s="59"/>
      <c r="G44" s="54"/>
      <c r="H44" s="97">
        <f t="shared" si="0"/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</row>
    <row r="45" spans="1:171" s="9" customFormat="1" ht="15.75" customHeight="1">
      <c r="A45" s="81">
        <v>33</v>
      </c>
      <c r="B45" s="43" t="s">
        <v>690</v>
      </c>
      <c r="C45" s="13" t="s">
        <v>803</v>
      </c>
      <c r="D45" s="29" t="s">
        <v>342</v>
      </c>
      <c r="E45" s="27">
        <v>9300</v>
      </c>
      <c r="F45" s="59"/>
      <c r="G45" s="54"/>
      <c r="H45" s="97">
        <f t="shared" si="0"/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</row>
    <row r="46" spans="1:171" s="9" customFormat="1" ht="15.75" customHeight="1">
      <c r="A46" s="81">
        <v>34</v>
      </c>
      <c r="B46" s="43" t="s">
        <v>690</v>
      </c>
      <c r="C46" s="13" t="s">
        <v>1001</v>
      </c>
      <c r="D46" s="29" t="s">
        <v>341</v>
      </c>
      <c r="E46" s="27">
        <v>3022</v>
      </c>
      <c r="F46" s="59"/>
      <c r="G46" s="54"/>
      <c r="H46" s="97">
        <f t="shared" si="0"/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</row>
    <row r="47" spans="1:171" s="9" customFormat="1" ht="15.75" customHeight="1">
      <c r="A47" s="81">
        <v>35</v>
      </c>
      <c r="B47" s="43" t="s">
        <v>374</v>
      </c>
      <c r="C47" s="13" t="s">
        <v>1003</v>
      </c>
      <c r="D47" s="29" t="s">
        <v>341</v>
      </c>
      <c r="E47" s="27">
        <v>495</v>
      </c>
      <c r="F47" s="59" t="s">
        <v>375</v>
      </c>
      <c r="G47" s="54"/>
      <c r="H47" s="97">
        <f t="shared" si="0"/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</row>
    <row r="48" spans="1:171" s="9" customFormat="1" ht="15.75" customHeight="1">
      <c r="A48" s="81">
        <v>36</v>
      </c>
      <c r="B48" s="43" t="s">
        <v>374</v>
      </c>
      <c r="C48" s="13" t="s">
        <v>1004</v>
      </c>
      <c r="D48" s="29" t="s">
        <v>341</v>
      </c>
      <c r="E48" s="27">
        <v>3957</v>
      </c>
      <c r="F48" s="59" t="s">
        <v>375</v>
      </c>
      <c r="G48" s="54"/>
      <c r="H48" s="97">
        <f t="shared" si="0"/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</row>
    <row r="49" spans="1:171" s="9" customFormat="1" ht="15.75" customHeight="1">
      <c r="A49" s="81">
        <v>37</v>
      </c>
      <c r="B49" s="43" t="s">
        <v>1002</v>
      </c>
      <c r="C49" s="13" t="s">
        <v>804</v>
      </c>
      <c r="D49" s="29" t="s">
        <v>342</v>
      </c>
      <c r="E49" s="27">
        <v>3273</v>
      </c>
      <c r="F49" s="59"/>
      <c r="G49" s="54"/>
      <c r="H49" s="97">
        <f t="shared" si="0"/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</row>
    <row r="50" spans="1:171" s="9" customFormat="1" ht="15.75" customHeight="1">
      <c r="A50" s="81"/>
      <c r="B50" s="71" t="s">
        <v>1005</v>
      </c>
      <c r="C50" s="14" t="s">
        <v>1006</v>
      </c>
      <c r="D50" s="72"/>
      <c r="E50" s="27"/>
      <c r="F50" s="59"/>
      <c r="G50" s="54"/>
      <c r="H50" s="97">
        <f t="shared" si="0"/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</row>
    <row r="51" spans="1:171" s="9" customFormat="1" ht="15.75" customHeight="1">
      <c r="A51" s="81">
        <v>38</v>
      </c>
      <c r="B51" s="43" t="s">
        <v>376</v>
      </c>
      <c r="C51" s="13" t="s">
        <v>1007</v>
      </c>
      <c r="D51" s="29" t="s">
        <v>341</v>
      </c>
      <c r="E51" s="27">
        <v>2467</v>
      </c>
      <c r="F51" s="59" t="s">
        <v>377</v>
      </c>
      <c r="G51" s="54"/>
      <c r="H51" s="97">
        <f t="shared" si="0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</row>
    <row r="52" spans="1:171" s="9" customFormat="1" ht="15.75" customHeight="1">
      <c r="A52" s="81">
        <v>39</v>
      </c>
      <c r="B52" s="43" t="s">
        <v>691</v>
      </c>
      <c r="C52" s="13" t="s">
        <v>805</v>
      </c>
      <c r="D52" s="29" t="s">
        <v>342</v>
      </c>
      <c r="E52" s="27">
        <v>378</v>
      </c>
      <c r="F52" s="59" t="s">
        <v>692</v>
      </c>
      <c r="G52" s="54"/>
      <c r="H52" s="97">
        <f t="shared" si="0"/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</row>
    <row r="53" spans="1:171" s="9" customFormat="1" ht="15.75" customHeight="1">
      <c r="A53" s="81">
        <v>40</v>
      </c>
      <c r="B53" s="43" t="s">
        <v>693</v>
      </c>
      <c r="C53" s="13" t="s">
        <v>806</v>
      </c>
      <c r="D53" s="29" t="s">
        <v>342</v>
      </c>
      <c r="E53" s="27">
        <v>6018</v>
      </c>
      <c r="F53" s="59" t="s">
        <v>694</v>
      </c>
      <c r="G53" s="54"/>
      <c r="H53" s="97">
        <f t="shared" si="0"/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</row>
    <row r="54" spans="1:171" s="9" customFormat="1" ht="15.75" customHeight="1">
      <c r="A54" s="81">
        <v>41</v>
      </c>
      <c r="B54" s="43" t="s">
        <v>378</v>
      </c>
      <c r="C54" s="13" t="s">
        <v>1008</v>
      </c>
      <c r="D54" s="29" t="s">
        <v>341</v>
      </c>
      <c r="E54" s="27">
        <v>955</v>
      </c>
      <c r="F54" s="59" t="s">
        <v>379</v>
      </c>
      <c r="G54" s="54"/>
      <c r="H54" s="97">
        <f t="shared" si="0"/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</row>
    <row r="55" spans="1:171" s="9" customFormat="1" ht="15.75" customHeight="1">
      <c r="A55" s="81"/>
      <c r="B55" s="71" t="s">
        <v>1009</v>
      </c>
      <c r="C55" s="73" t="s">
        <v>1010</v>
      </c>
      <c r="D55" s="74"/>
      <c r="E55" s="27"/>
      <c r="F55" s="59"/>
      <c r="G55" s="54"/>
      <c r="H55" s="97">
        <f t="shared" si="0"/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</row>
    <row r="56" spans="1:171" s="9" customFormat="1" ht="15.75" customHeight="1">
      <c r="A56" s="81">
        <v>42</v>
      </c>
      <c r="B56" s="43" t="s">
        <v>380</v>
      </c>
      <c r="C56" s="13" t="s">
        <v>1011</v>
      </c>
      <c r="D56" s="29" t="s">
        <v>341</v>
      </c>
      <c r="E56" s="27">
        <v>1271</v>
      </c>
      <c r="F56" s="59" t="s">
        <v>780</v>
      </c>
      <c r="G56" s="54"/>
      <c r="H56" s="97">
        <f t="shared" si="0"/>
        <v>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</row>
    <row r="57" spans="1:171" s="9" customFormat="1" ht="15.75" customHeight="1">
      <c r="A57" s="81">
        <v>43</v>
      </c>
      <c r="B57" s="43" t="s">
        <v>695</v>
      </c>
      <c r="C57" s="13" t="s">
        <v>807</v>
      </c>
      <c r="D57" s="29" t="s">
        <v>342</v>
      </c>
      <c r="E57" s="27">
        <v>201</v>
      </c>
      <c r="F57" s="59" t="s">
        <v>779</v>
      </c>
      <c r="G57" s="54"/>
      <c r="H57" s="97">
        <f t="shared" si="0"/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</row>
    <row r="58" spans="1:171" s="9" customFormat="1" ht="15.75" customHeight="1">
      <c r="A58" s="81"/>
      <c r="B58" s="70"/>
      <c r="C58" s="35" t="s">
        <v>328</v>
      </c>
      <c r="D58" s="36"/>
      <c r="E58" s="30"/>
      <c r="F58" s="58"/>
      <c r="G58" s="53"/>
      <c r="H58" s="95">
        <f>SUM(H6:H57)</f>
        <v>0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</row>
    <row r="59" spans="1:171" s="9" customFormat="1" ht="15.75" customHeight="1">
      <c r="A59" s="81"/>
      <c r="B59" s="123" t="s">
        <v>66</v>
      </c>
      <c r="C59" s="124"/>
      <c r="D59" s="124"/>
      <c r="E59" s="124"/>
      <c r="F59" s="125"/>
      <c r="G59" s="53"/>
      <c r="H59" s="9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</row>
    <row r="60" spans="1:171" s="4" customFormat="1" ht="15.75" customHeight="1">
      <c r="A60" s="81"/>
      <c r="B60" s="71" t="s">
        <v>1022</v>
      </c>
      <c r="C60" s="14" t="s">
        <v>1023</v>
      </c>
      <c r="D60" s="72"/>
      <c r="E60" s="27"/>
      <c r="F60" s="57"/>
      <c r="G60" s="53"/>
      <c r="H60" s="9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</row>
    <row r="61" spans="1:171" s="9" customFormat="1" ht="15.75" customHeight="1">
      <c r="A61" s="81">
        <v>44</v>
      </c>
      <c r="B61" s="43" t="s">
        <v>381</v>
      </c>
      <c r="C61" s="13" t="s">
        <v>808</v>
      </c>
      <c r="D61" s="29" t="s">
        <v>342</v>
      </c>
      <c r="E61" s="27">
        <v>799</v>
      </c>
      <c r="F61" s="59" t="s">
        <v>382</v>
      </c>
      <c r="G61" s="54"/>
      <c r="H61" s="97">
        <f>SUM(E61*G61)</f>
        <v>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</row>
    <row r="62" spans="1:171" s="9" customFormat="1" ht="15.75" customHeight="1">
      <c r="A62" s="81">
        <v>45</v>
      </c>
      <c r="B62" s="43" t="s">
        <v>383</v>
      </c>
      <c r="C62" s="13" t="s">
        <v>279</v>
      </c>
      <c r="D62" s="29" t="s">
        <v>280</v>
      </c>
      <c r="E62" s="27">
        <v>812</v>
      </c>
      <c r="F62" s="59" t="s">
        <v>384</v>
      </c>
      <c r="G62" s="54"/>
      <c r="H62" s="97">
        <f aca="true" t="shared" si="1" ref="H62:H87">SUM(E62*G62)</f>
        <v>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</row>
    <row r="63" spans="1:171" s="9" customFormat="1" ht="15.75" customHeight="1">
      <c r="A63" s="81">
        <v>46</v>
      </c>
      <c r="B63" s="43" t="s">
        <v>385</v>
      </c>
      <c r="C63" s="13" t="s">
        <v>1</v>
      </c>
      <c r="D63" s="29" t="s">
        <v>341</v>
      </c>
      <c r="E63" s="27">
        <v>3278</v>
      </c>
      <c r="F63" s="59" t="s">
        <v>386</v>
      </c>
      <c r="G63" s="54"/>
      <c r="H63" s="97">
        <f t="shared" si="1"/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</row>
    <row r="64" spans="1:171" s="9" customFormat="1" ht="15.75" customHeight="1">
      <c r="A64" s="81">
        <v>47</v>
      </c>
      <c r="B64" s="43" t="s">
        <v>696</v>
      </c>
      <c r="C64" s="13" t="s">
        <v>809</v>
      </c>
      <c r="D64" s="29" t="s">
        <v>342</v>
      </c>
      <c r="E64" s="27">
        <v>5599</v>
      </c>
      <c r="F64" s="59"/>
      <c r="G64" s="54"/>
      <c r="H64" s="97">
        <f t="shared" si="1"/>
        <v>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</row>
    <row r="65" spans="1:171" s="9" customFormat="1" ht="15.75" customHeight="1">
      <c r="A65" s="81">
        <v>48</v>
      </c>
      <c r="B65" s="43" t="s">
        <v>696</v>
      </c>
      <c r="C65" s="13" t="s">
        <v>810</v>
      </c>
      <c r="D65" s="29" t="s">
        <v>342</v>
      </c>
      <c r="E65" s="27">
        <v>710</v>
      </c>
      <c r="F65" s="59"/>
      <c r="G65" s="54"/>
      <c r="H65" s="97">
        <f t="shared" si="1"/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</row>
    <row r="66" spans="1:171" s="9" customFormat="1" ht="15.75" customHeight="1">
      <c r="A66" s="81">
        <v>49</v>
      </c>
      <c r="B66" s="43" t="s">
        <v>387</v>
      </c>
      <c r="C66" s="13" t="s">
        <v>811</v>
      </c>
      <c r="D66" s="29" t="s">
        <v>342</v>
      </c>
      <c r="E66" s="27">
        <v>1904</v>
      </c>
      <c r="F66" s="59" t="s">
        <v>388</v>
      </c>
      <c r="G66" s="54"/>
      <c r="H66" s="97">
        <f t="shared" si="1"/>
        <v>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</row>
    <row r="67" spans="1:171" s="9" customFormat="1" ht="15.75" customHeight="1">
      <c r="A67" s="81">
        <v>50</v>
      </c>
      <c r="B67" s="43" t="s">
        <v>697</v>
      </c>
      <c r="C67" s="13" t="s">
        <v>812</v>
      </c>
      <c r="D67" s="29" t="s">
        <v>342</v>
      </c>
      <c r="E67" s="27">
        <v>2704</v>
      </c>
      <c r="F67" s="59"/>
      <c r="G67" s="54"/>
      <c r="H67" s="97">
        <f t="shared" si="1"/>
        <v>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</row>
    <row r="68" spans="1:171" s="9" customFormat="1" ht="15.75" customHeight="1">
      <c r="A68" s="81">
        <v>51</v>
      </c>
      <c r="B68" s="43" t="s">
        <v>389</v>
      </c>
      <c r="C68" s="13" t="s">
        <v>327</v>
      </c>
      <c r="D68" s="29" t="s">
        <v>280</v>
      </c>
      <c r="E68" s="27">
        <v>334</v>
      </c>
      <c r="F68" s="59" t="s">
        <v>390</v>
      </c>
      <c r="G68" s="54"/>
      <c r="H68" s="97">
        <f t="shared" si="1"/>
        <v>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</row>
    <row r="69" spans="1:171" s="9" customFormat="1" ht="15.75" customHeight="1">
      <c r="A69" s="81"/>
      <c r="B69" s="71" t="s">
        <v>3</v>
      </c>
      <c r="C69" s="14" t="s">
        <v>4</v>
      </c>
      <c r="D69" s="72"/>
      <c r="E69" s="27"/>
      <c r="F69" s="59"/>
      <c r="G69" s="54"/>
      <c r="H69" s="97">
        <f t="shared" si="1"/>
        <v>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</row>
    <row r="70" spans="1:171" s="9" customFormat="1" ht="15.75" customHeight="1">
      <c r="A70" s="81">
        <v>52</v>
      </c>
      <c r="B70" s="43" t="s">
        <v>391</v>
      </c>
      <c r="C70" s="13" t="s">
        <v>163</v>
      </c>
      <c r="D70" s="29" t="s">
        <v>341</v>
      </c>
      <c r="E70" s="27">
        <v>93</v>
      </c>
      <c r="F70" s="59" t="s">
        <v>392</v>
      </c>
      <c r="G70" s="54"/>
      <c r="H70" s="97">
        <f t="shared" si="1"/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</row>
    <row r="71" spans="1:171" s="9" customFormat="1" ht="15.75" customHeight="1">
      <c r="A71" s="81">
        <v>53</v>
      </c>
      <c r="B71" s="43" t="s">
        <v>698</v>
      </c>
      <c r="C71" s="13" t="s">
        <v>6</v>
      </c>
      <c r="D71" s="29" t="s">
        <v>341</v>
      </c>
      <c r="E71" s="27">
        <v>3120</v>
      </c>
      <c r="F71" s="59"/>
      <c r="G71" s="54"/>
      <c r="H71" s="97">
        <f t="shared" si="1"/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</row>
    <row r="72" spans="1:171" s="9" customFormat="1" ht="15.75" customHeight="1">
      <c r="A72" s="81"/>
      <c r="B72" s="71" t="s">
        <v>7</v>
      </c>
      <c r="C72" s="14" t="s">
        <v>8</v>
      </c>
      <c r="D72" s="72"/>
      <c r="E72" s="27"/>
      <c r="F72" s="59"/>
      <c r="G72" s="54"/>
      <c r="H72" s="97">
        <f t="shared" si="1"/>
        <v>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</row>
    <row r="73" spans="1:171" s="9" customFormat="1" ht="15.75" customHeight="1">
      <c r="A73" s="81">
        <v>54</v>
      </c>
      <c r="B73" s="43" t="s">
        <v>394</v>
      </c>
      <c r="C73" s="13" t="s">
        <v>10</v>
      </c>
      <c r="D73" s="29" t="s">
        <v>341</v>
      </c>
      <c r="E73" s="27">
        <v>1294</v>
      </c>
      <c r="F73" s="59" t="s">
        <v>395</v>
      </c>
      <c r="G73" s="54"/>
      <c r="H73" s="97">
        <f t="shared" si="1"/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</row>
    <row r="74" spans="1:171" s="9" customFormat="1" ht="15.75" customHeight="1">
      <c r="A74" s="81">
        <v>55</v>
      </c>
      <c r="B74" s="43" t="s">
        <v>701</v>
      </c>
      <c r="C74" s="13" t="s">
        <v>813</v>
      </c>
      <c r="D74" s="29" t="s">
        <v>342</v>
      </c>
      <c r="E74" s="27">
        <v>3100</v>
      </c>
      <c r="F74" s="59"/>
      <c r="G74" s="54"/>
      <c r="H74" s="97">
        <f t="shared" si="1"/>
        <v>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</row>
    <row r="75" spans="1:171" s="9" customFormat="1" ht="15.75" customHeight="1">
      <c r="A75" s="81">
        <v>56</v>
      </c>
      <c r="B75" s="43" t="s">
        <v>394</v>
      </c>
      <c r="C75" s="13" t="s">
        <v>814</v>
      </c>
      <c r="D75" s="29" t="s">
        <v>973</v>
      </c>
      <c r="E75" s="27">
        <v>711</v>
      </c>
      <c r="F75" s="59"/>
      <c r="G75" s="54"/>
      <c r="H75" s="97">
        <f t="shared" si="1"/>
        <v>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</row>
    <row r="76" spans="1:171" s="9" customFormat="1" ht="15.75" customHeight="1">
      <c r="A76" s="81"/>
      <c r="B76" s="71" t="s">
        <v>11</v>
      </c>
      <c r="C76" s="73" t="s">
        <v>12</v>
      </c>
      <c r="D76" s="74"/>
      <c r="E76" s="27"/>
      <c r="F76" s="59"/>
      <c r="G76" s="54"/>
      <c r="H76" s="97">
        <f t="shared" si="1"/>
        <v>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</row>
    <row r="77" spans="1:171" s="9" customFormat="1" ht="15.75" customHeight="1">
      <c r="A77" s="81">
        <v>57</v>
      </c>
      <c r="B77" s="43" t="s">
        <v>396</v>
      </c>
      <c r="C77" s="75" t="s">
        <v>1016</v>
      </c>
      <c r="D77" s="76" t="s">
        <v>972</v>
      </c>
      <c r="E77" s="27">
        <v>152</v>
      </c>
      <c r="F77" s="59" t="s">
        <v>397</v>
      </c>
      <c r="G77" s="54"/>
      <c r="H77" s="97">
        <f t="shared" si="1"/>
        <v>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</row>
    <row r="78" spans="1:171" s="9" customFormat="1" ht="15.75" customHeight="1">
      <c r="A78" s="81">
        <v>58</v>
      </c>
      <c r="B78" s="43" t="s">
        <v>398</v>
      </c>
      <c r="C78" s="10" t="s">
        <v>151</v>
      </c>
      <c r="D78" s="28" t="s">
        <v>972</v>
      </c>
      <c r="E78" s="27">
        <v>436</v>
      </c>
      <c r="F78" s="59" t="s">
        <v>400</v>
      </c>
      <c r="G78" s="54"/>
      <c r="H78" s="97">
        <f t="shared" si="1"/>
        <v>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</row>
    <row r="79" spans="1:171" s="9" customFormat="1" ht="15.75" customHeight="1">
      <c r="A79" s="81">
        <v>59</v>
      </c>
      <c r="B79" s="43" t="s">
        <v>398</v>
      </c>
      <c r="C79" s="10" t="s">
        <v>304</v>
      </c>
      <c r="D79" s="28" t="s">
        <v>972</v>
      </c>
      <c r="E79" s="27">
        <v>11</v>
      </c>
      <c r="F79" s="59" t="s">
        <v>399</v>
      </c>
      <c r="G79" s="54"/>
      <c r="H79" s="97">
        <f t="shared" si="1"/>
        <v>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</row>
    <row r="80" spans="1:171" s="9" customFormat="1" ht="15.75" customHeight="1">
      <c r="A80" s="81">
        <v>60</v>
      </c>
      <c r="B80" s="43" t="s">
        <v>401</v>
      </c>
      <c r="C80" s="12" t="s">
        <v>274</v>
      </c>
      <c r="D80" s="31" t="s">
        <v>972</v>
      </c>
      <c r="E80" s="27">
        <v>1083</v>
      </c>
      <c r="F80" s="59"/>
      <c r="G80" s="54"/>
      <c r="H80" s="97">
        <f t="shared" si="1"/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</row>
    <row r="81" spans="1:171" s="9" customFormat="1" ht="15.75" customHeight="1">
      <c r="A81" s="81">
        <v>61</v>
      </c>
      <c r="B81" s="43" t="s">
        <v>402</v>
      </c>
      <c r="C81" s="10" t="s">
        <v>18</v>
      </c>
      <c r="D81" s="28" t="s">
        <v>341</v>
      </c>
      <c r="E81" s="27">
        <v>1054</v>
      </c>
      <c r="F81" s="59" t="s">
        <v>403</v>
      </c>
      <c r="G81" s="54"/>
      <c r="H81" s="97">
        <f t="shared" si="1"/>
        <v>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</row>
    <row r="82" spans="1:171" s="9" customFormat="1" ht="15.75" customHeight="1">
      <c r="A82" s="81">
        <v>62</v>
      </c>
      <c r="B82" s="43" t="s">
        <v>704</v>
      </c>
      <c r="C82" s="12" t="s">
        <v>19</v>
      </c>
      <c r="D82" s="31" t="s">
        <v>972</v>
      </c>
      <c r="E82" s="27">
        <v>5154</v>
      </c>
      <c r="F82" s="59" t="s">
        <v>706</v>
      </c>
      <c r="G82" s="54"/>
      <c r="H82" s="97">
        <f t="shared" si="1"/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</row>
    <row r="83" spans="1:171" s="9" customFormat="1" ht="15.75" customHeight="1">
      <c r="A83" s="81">
        <v>63</v>
      </c>
      <c r="B83" s="43" t="s">
        <v>707</v>
      </c>
      <c r="C83" s="13" t="s">
        <v>25</v>
      </c>
      <c r="D83" s="29" t="s">
        <v>341</v>
      </c>
      <c r="E83" s="27">
        <v>732</v>
      </c>
      <c r="F83" s="59" t="s">
        <v>708</v>
      </c>
      <c r="G83" s="54"/>
      <c r="H83" s="97">
        <f t="shared" si="1"/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</row>
    <row r="84" spans="1:171" s="9" customFormat="1" ht="15.75" customHeight="1">
      <c r="A84" s="81">
        <v>64</v>
      </c>
      <c r="B84" s="43" t="s">
        <v>406</v>
      </c>
      <c r="C84" s="13" t="s">
        <v>26</v>
      </c>
      <c r="D84" s="29" t="s">
        <v>341</v>
      </c>
      <c r="E84" s="27">
        <v>2205</v>
      </c>
      <c r="F84" s="59" t="s">
        <v>407</v>
      </c>
      <c r="G84" s="54"/>
      <c r="H84" s="97">
        <f t="shared" si="1"/>
        <v>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</row>
    <row r="85" spans="1:171" s="9" customFormat="1" ht="15.75" customHeight="1">
      <c r="A85" s="81">
        <v>65</v>
      </c>
      <c r="B85" s="43" t="s">
        <v>408</v>
      </c>
      <c r="C85" s="12" t="s">
        <v>27</v>
      </c>
      <c r="D85" s="31" t="s">
        <v>341</v>
      </c>
      <c r="E85" s="27">
        <v>419</v>
      </c>
      <c r="F85" s="59" t="s">
        <v>409</v>
      </c>
      <c r="G85" s="54"/>
      <c r="H85" s="97">
        <f t="shared" si="1"/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</row>
    <row r="86" spans="1:171" s="9" customFormat="1" ht="15.75" customHeight="1">
      <c r="A86" s="81">
        <v>66</v>
      </c>
      <c r="B86" s="43" t="s">
        <v>705</v>
      </c>
      <c r="C86" s="12" t="s">
        <v>290</v>
      </c>
      <c r="D86" s="31" t="s">
        <v>972</v>
      </c>
      <c r="E86" s="27">
        <v>1864</v>
      </c>
      <c r="F86" s="59" t="s">
        <v>709</v>
      </c>
      <c r="G86" s="54"/>
      <c r="H86" s="97">
        <f t="shared" si="1"/>
        <v>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</row>
    <row r="87" spans="1:171" s="9" customFormat="1" ht="15.75" customHeight="1">
      <c r="A87" s="81">
        <v>67</v>
      </c>
      <c r="B87" s="43" t="s">
        <v>705</v>
      </c>
      <c r="C87" s="12" t="s">
        <v>1021</v>
      </c>
      <c r="D87" s="31" t="s">
        <v>341</v>
      </c>
      <c r="E87" s="27">
        <v>2004</v>
      </c>
      <c r="F87" s="59" t="s">
        <v>709</v>
      </c>
      <c r="G87" s="54"/>
      <c r="H87" s="97">
        <f t="shared" si="1"/>
        <v>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</row>
    <row r="88" spans="1:171" s="9" customFormat="1" ht="15.75" customHeight="1">
      <c r="A88" s="81"/>
      <c r="B88" s="70"/>
      <c r="C88" s="32" t="s">
        <v>328</v>
      </c>
      <c r="D88" s="33"/>
      <c r="E88" s="30"/>
      <c r="F88" s="58"/>
      <c r="G88" s="53"/>
      <c r="H88" s="95">
        <f>SUM(H61:H87)</f>
        <v>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</row>
    <row r="89" spans="1:171" s="9" customFormat="1" ht="15.75" customHeight="1">
      <c r="A89" s="81"/>
      <c r="B89" s="106" t="s">
        <v>67</v>
      </c>
      <c r="C89" s="109"/>
      <c r="D89" s="109"/>
      <c r="E89" s="109"/>
      <c r="F89" s="110"/>
      <c r="G89" s="53"/>
      <c r="H89" s="9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</row>
    <row r="90" spans="1:8" ht="15.75" customHeight="1">
      <c r="A90" s="81"/>
      <c r="B90" s="66" t="s">
        <v>28</v>
      </c>
      <c r="C90" s="67" t="s">
        <v>29</v>
      </c>
      <c r="D90" s="68"/>
      <c r="E90" s="26"/>
      <c r="F90" s="57"/>
      <c r="G90" s="53"/>
      <c r="H90" s="95"/>
    </row>
    <row r="91" spans="1:171" s="9" customFormat="1" ht="15.75" customHeight="1">
      <c r="A91" s="81">
        <v>68</v>
      </c>
      <c r="B91" s="43" t="s">
        <v>410</v>
      </c>
      <c r="C91" s="13" t="s">
        <v>965</v>
      </c>
      <c r="D91" s="29" t="s">
        <v>342</v>
      </c>
      <c r="E91" s="27">
        <v>736</v>
      </c>
      <c r="F91" s="59" t="s">
        <v>411</v>
      </c>
      <c r="G91" s="54"/>
      <c r="H91" s="97">
        <f>SUM(E91*G91)</f>
        <v>0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</row>
    <row r="92" spans="1:171" s="9" customFormat="1" ht="15.75" customHeight="1">
      <c r="A92" s="81">
        <v>69</v>
      </c>
      <c r="B92" s="43" t="s">
        <v>410</v>
      </c>
      <c r="C92" s="13" t="s">
        <v>30</v>
      </c>
      <c r="D92" s="29" t="s">
        <v>341</v>
      </c>
      <c r="E92" s="27">
        <v>746</v>
      </c>
      <c r="F92" s="59" t="s">
        <v>412</v>
      </c>
      <c r="G92" s="54"/>
      <c r="H92" s="97">
        <f aca="true" t="shared" si="2" ref="H92:H147">SUM(E92*G92)</f>
        <v>0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</row>
    <row r="93" spans="1:171" s="9" customFormat="1" ht="15.75" customHeight="1">
      <c r="A93" s="81">
        <v>70</v>
      </c>
      <c r="B93" s="43" t="s">
        <v>413</v>
      </c>
      <c r="C93" s="13" t="s">
        <v>815</v>
      </c>
      <c r="D93" s="29" t="s">
        <v>342</v>
      </c>
      <c r="E93" s="27">
        <v>500</v>
      </c>
      <c r="F93" s="59" t="s">
        <v>414</v>
      </c>
      <c r="G93" s="54"/>
      <c r="H93" s="97">
        <f t="shared" si="2"/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</row>
    <row r="94" spans="1:171" s="9" customFormat="1" ht="15.75" customHeight="1">
      <c r="A94" s="81">
        <v>71</v>
      </c>
      <c r="B94" s="43" t="s">
        <v>415</v>
      </c>
      <c r="C94" s="13" t="s">
        <v>31</v>
      </c>
      <c r="D94" s="29" t="s">
        <v>341</v>
      </c>
      <c r="E94" s="27">
        <v>10</v>
      </c>
      <c r="F94" s="59"/>
      <c r="G94" s="54"/>
      <c r="H94" s="97">
        <f t="shared" si="2"/>
        <v>0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</row>
    <row r="95" spans="1:171" s="9" customFormat="1" ht="15.75" customHeight="1">
      <c r="A95" s="81">
        <v>72</v>
      </c>
      <c r="B95" s="43" t="s">
        <v>416</v>
      </c>
      <c r="C95" s="13" t="s">
        <v>291</v>
      </c>
      <c r="D95" s="29" t="s">
        <v>341</v>
      </c>
      <c r="E95" s="27">
        <v>2096</v>
      </c>
      <c r="F95" s="59" t="s">
        <v>417</v>
      </c>
      <c r="G95" s="54"/>
      <c r="H95" s="97">
        <f t="shared" si="2"/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</row>
    <row r="96" spans="1:171" s="9" customFormat="1" ht="15.75" customHeight="1">
      <c r="A96" s="81">
        <v>73</v>
      </c>
      <c r="B96" s="43" t="s">
        <v>416</v>
      </c>
      <c r="C96" s="13" t="s">
        <v>816</v>
      </c>
      <c r="D96" s="29" t="s">
        <v>342</v>
      </c>
      <c r="E96" s="27">
        <v>2166</v>
      </c>
      <c r="F96" s="59" t="s">
        <v>418</v>
      </c>
      <c r="G96" s="54"/>
      <c r="H96" s="97">
        <f t="shared" si="2"/>
        <v>0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</row>
    <row r="97" spans="1:171" s="9" customFormat="1" ht="15.75" customHeight="1">
      <c r="A97" s="81">
        <v>74</v>
      </c>
      <c r="B97" s="43" t="s">
        <v>427</v>
      </c>
      <c r="C97" s="13" t="s">
        <v>867</v>
      </c>
      <c r="D97" s="29" t="s">
        <v>972</v>
      </c>
      <c r="E97" s="27">
        <v>12</v>
      </c>
      <c r="F97" s="59" t="s">
        <v>428</v>
      </c>
      <c r="G97" s="54"/>
      <c r="H97" s="97">
        <f t="shared" si="2"/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</row>
    <row r="98" spans="1:171" s="9" customFormat="1" ht="15.75" customHeight="1">
      <c r="A98" s="81">
        <v>75</v>
      </c>
      <c r="B98" s="43" t="s">
        <v>429</v>
      </c>
      <c r="C98" s="13" t="s">
        <v>292</v>
      </c>
      <c r="D98" s="29" t="s">
        <v>341</v>
      </c>
      <c r="E98" s="27">
        <v>1242</v>
      </c>
      <c r="F98" s="59" t="s">
        <v>430</v>
      </c>
      <c r="G98" s="54"/>
      <c r="H98" s="97">
        <f t="shared" si="2"/>
        <v>0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</row>
    <row r="99" spans="1:171" s="9" customFormat="1" ht="15.75" customHeight="1">
      <c r="A99" s="81">
        <v>76</v>
      </c>
      <c r="B99" s="43" t="s">
        <v>431</v>
      </c>
      <c r="C99" s="13" t="s">
        <v>32</v>
      </c>
      <c r="D99" s="29" t="s">
        <v>341</v>
      </c>
      <c r="E99" s="27">
        <v>643</v>
      </c>
      <c r="F99" s="59" t="s">
        <v>432</v>
      </c>
      <c r="G99" s="54"/>
      <c r="H99" s="97">
        <f t="shared" si="2"/>
        <v>0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</row>
    <row r="100" spans="1:171" s="9" customFormat="1" ht="15.75" customHeight="1">
      <c r="A100" s="81">
        <v>77</v>
      </c>
      <c r="B100" s="43" t="s">
        <v>433</v>
      </c>
      <c r="C100" s="13" t="s">
        <v>33</v>
      </c>
      <c r="D100" s="29" t="s">
        <v>972</v>
      </c>
      <c r="E100" s="27">
        <v>320</v>
      </c>
      <c r="F100" s="59" t="s">
        <v>434</v>
      </c>
      <c r="G100" s="54"/>
      <c r="H100" s="97">
        <f t="shared" si="2"/>
        <v>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</row>
    <row r="101" spans="1:171" s="9" customFormat="1" ht="15.75" customHeight="1">
      <c r="A101" s="81">
        <v>78</v>
      </c>
      <c r="B101" s="43" t="s">
        <v>435</v>
      </c>
      <c r="C101" s="13" t="s">
        <v>817</v>
      </c>
      <c r="D101" s="29" t="s">
        <v>342</v>
      </c>
      <c r="E101" s="27">
        <v>1119</v>
      </c>
      <c r="F101" s="59" t="s">
        <v>436</v>
      </c>
      <c r="G101" s="54"/>
      <c r="H101" s="97">
        <f t="shared" si="2"/>
        <v>0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</row>
    <row r="102" spans="1:171" s="9" customFormat="1" ht="15.75" customHeight="1">
      <c r="A102" s="81">
        <v>79</v>
      </c>
      <c r="B102" s="43" t="s">
        <v>435</v>
      </c>
      <c r="C102" s="13" t="s">
        <v>818</v>
      </c>
      <c r="D102" s="29" t="s">
        <v>342</v>
      </c>
      <c r="E102" s="27">
        <v>761</v>
      </c>
      <c r="F102" s="59" t="s">
        <v>436</v>
      </c>
      <c r="G102" s="54"/>
      <c r="H102" s="97">
        <f t="shared" si="2"/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</row>
    <row r="103" spans="1:171" s="9" customFormat="1" ht="15.75" customHeight="1">
      <c r="A103" s="81">
        <v>80</v>
      </c>
      <c r="B103" s="43" t="s">
        <v>435</v>
      </c>
      <c r="C103" s="13" t="s">
        <v>819</v>
      </c>
      <c r="D103" s="29" t="s">
        <v>342</v>
      </c>
      <c r="E103" s="27">
        <v>1568</v>
      </c>
      <c r="F103" s="59" t="s">
        <v>436</v>
      </c>
      <c r="G103" s="54"/>
      <c r="H103" s="97">
        <f t="shared" si="2"/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</row>
    <row r="104" spans="1:171" s="9" customFormat="1" ht="15.75" customHeight="1">
      <c r="A104" s="81">
        <v>81</v>
      </c>
      <c r="B104" s="43" t="s">
        <v>435</v>
      </c>
      <c r="C104" s="13" t="s">
        <v>293</v>
      </c>
      <c r="D104" s="29" t="s">
        <v>972</v>
      </c>
      <c r="E104" s="27">
        <v>1</v>
      </c>
      <c r="F104" s="59" t="s">
        <v>437</v>
      </c>
      <c r="G104" s="54"/>
      <c r="H104" s="97">
        <f t="shared" si="2"/>
        <v>0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</row>
    <row r="105" spans="1:171" s="9" customFormat="1" ht="15.75" customHeight="1">
      <c r="A105" s="81">
        <v>82</v>
      </c>
      <c r="B105" s="43" t="s">
        <v>438</v>
      </c>
      <c r="C105" s="13" t="s">
        <v>868</v>
      </c>
      <c r="D105" s="29" t="s">
        <v>342</v>
      </c>
      <c r="E105" s="27">
        <v>1900</v>
      </c>
      <c r="F105" s="59" t="s">
        <v>439</v>
      </c>
      <c r="G105" s="54"/>
      <c r="H105" s="97">
        <f t="shared" si="2"/>
        <v>0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</row>
    <row r="106" spans="1:171" s="9" customFormat="1" ht="15.75" customHeight="1">
      <c r="A106" s="81">
        <v>83</v>
      </c>
      <c r="B106" s="43" t="s">
        <v>710</v>
      </c>
      <c r="C106" s="13" t="s">
        <v>305</v>
      </c>
      <c r="D106" s="29" t="s">
        <v>341</v>
      </c>
      <c r="E106" s="27">
        <v>173</v>
      </c>
      <c r="F106" s="59"/>
      <c r="G106" s="54"/>
      <c r="H106" s="97">
        <f t="shared" si="2"/>
        <v>0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</row>
    <row r="107" spans="1:171" s="9" customFormat="1" ht="15.75" customHeight="1">
      <c r="A107" s="81"/>
      <c r="B107" s="71" t="s">
        <v>34</v>
      </c>
      <c r="C107" s="14" t="s">
        <v>35</v>
      </c>
      <c r="D107" s="72"/>
      <c r="E107" s="27"/>
      <c r="F107" s="59"/>
      <c r="G107" s="54"/>
      <c r="H107" s="97">
        <f t="shared" si="2"/>
        <v>0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</row>
    <row r="108" spans="1:171" s="9" customFormat="1" ht="15.75" customHeight="1">
      <c r="A108" s="81">
        <v>84</v>
      </c>
      <c r="B108" s="43" t="s">
        <v>711</v>
      </c>
      <c r="C108" s="13" t="s">
        <v>869</v>
      </c>
      <c r="D108" s="29" t="s">
        <v>342</v>
      </c>
      <c r="E108" s="27">
        <v>525</v>
      </c>
      <c r="F108" s="59"/>
      <c r="G108" s="54"/>
      <c r="H108" s="97">
        <f t="shared" si="2"/>
        <v>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</row>
    <row r="109" spans="1:171" s="9" customFormat="1" ht="15.75" customHeight="1">
      <c r="A109" s="81">
        <v>85</v>
      </c>
      <c r="B109" s="43" t="s">
        <v>440</v>
      </c>
      <c r="C109" s="13" t="s">
        <v>294</v>
      </c>
      <c r="D109" s="29" t="s">
        <v>341</v>
      </c>
      <c r="E109" s="27">
        <v>4892</v>
      </c>
      <c r="F109" s="59" t="s">
        <v>441</v>
      </c>
      <c r="G109" s="54"/>
      <c r="H109" s="97">
        <f t="shared" si="2"/>
        <v>0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</row>
    <row r="110" spans="1:171" s="9" customFormat="1" ht="15.75" customHeight="1">
      <c r="A110" s="81">
        <v>86</v>
      </c>
      <c r="B110" s="43" t="s">
        <v>440</v>
      </c>
      <c r="C110" s="13" t="s">
        <v>870</v>
      </c>
      <c r="D110" s="29" t="s">
        <v>342</v>
      </c>
      <c r="E110" s="27">
        <v>4738</v>
      </c>
      <c r="F110" s="59" t="s">
        <v>442</v>
      </c>
      <c r="G110" s="54"/>
      <c r="H110" s="97">
        <f t="shared" si="2"/>
        <v>0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</row>
    <row r="111" spans="1:171" s="9" customFormat="1" ht="15.75" customHeight="1">
      <c r="A111" s="81">
        <v>87</v>
      </c>
      <c r="B111" s="71" t="s">
        <v>36</v>
      </c>
      <c r="C111" s="14" t="s">
        <v>37</v>
      </c>
      <c r="D111" s="72"/>
      <c r="E111" s="27"/>
      <c r="F111" s="59"/>
      <c r="G111" s="54"/>
      <c r="H111" s="97">
        <f t="shared" si="2"/>
        <v>0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</row>
    <row r="112" spans="1:171" s="9" customFormat="1" ht="15.75" customHeight="1">
      <c r="A112" s="81">
        <v>88</v>
      </c>
      <c r="B112" s="43" t="s">
        <v>443</v>
      </c>
      <c r="C112" s="13" t="s">
        <v>871</v>
      </c>
      <c r="D112" s="29" t="s">
        <v>975</v>
      </c>
      <c r="E112" s="27">
        <v>4</v>
      </c>
      <c r="F112" s="59" t="s">
        <v>444</v>
      </c>
      <c r="G112" s="54"/>
      <c r="H112" s="97">
        <f t="shared" si="2"/>
        <v>0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</row>
    <row r="113" spans="1:171" s="9" customFormat="1" ht="15.75" customHeight="1">
      <c r="A113" s="81">
        <v>89</v>
      </c>
      <c r="B113" s="43" t="s">
        <v>445</v>
      </c>
      <c r="C113" s="13" t="s">
        <v>872</v>
      </c>
      <c r="D113" s="29" t="s">
        <v>342</v>
      </c>
      <c r="E113" s="27">
        <v>814</v>
      </c>
      <c r="F113" s="59" t="s">
        <v>446</v>
      </c>
      <c r="G113" s="54"/>
      <c r="H113" s="97">
        <f t="shared" si="2"/>
        <v>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</row>
    <row r="114" spans="1:171" s="9" customFormat="1" ht="15.75" customHeight="1">
      <c r="A114" s="81">
        <v>90</v>
      </c>
      <c r="B114" s="43" t="s">
        <v>447</v>
      </c>
      <c r="C114" s="13" t="s">
        <v>873</v>
      </c>
      <c r="D114" s="29" t="s">
        <v>342</v>
      </c>
      <c r="E114" s="27">
        <v>76</v>
      </c>
      <c r="F114" s="59" t="s">
        <v>448</v>
      </c>
      <c r="G114" s="54"/>
      <c r="H114" s="97">
        <f t="shared" si="2"/>
        <v>0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</row>
    <row r="115" spans="1:171" s="9" customFormat="1" ht="15.75" customHeight="1">
      <c r="A115" s="81">
        <v>91</v>
      </c>
      <c r="B115" s="43" t="s">
        <v>449</v>
      </c>
      <c r="C115" s="13" t="s">
        <v>874</v>
      </c>
      <c r="D115" s="29" t="s">
        <v>342</v>
      </c>
      <c r="E115" s="27">
        <v>2079</v>
      </c>
      <c r="F115" s="59" t="s">
        <v>450</v>
      </c>
      <c r="G115" s="54"/>
      <c r="H115" s="97">
        <f t="shared" si="2"/>
        <v>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</row>
    <row r="116" spans="1:171" s="9" customFormat="1" ht="15.75" customHeight="1">
      <c r="A116" s="81">
        <v>92</v>
      </c>
      <c r="B116" s="43" t="s">
        <v>451</v>
      </c>
      <c r="C116" s="13" t="s">
        <v>875</v>
      </c>
      <c r="D116" s="29" t="s">
        <v>342</v>
      </c>
      <c r="E116" s="27">
        <v>7848</v>
      </c>
      <c r="F116" s="59" t="s">
        <v>452</v>
      </c>
      <c r="G116" s="54"/>
      <c r="H116" s="97">
        <f t="shared" si="2"/>
        <v>0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</row>
    <row r="117" spans="1:171" s="9" customFormat="1" ht="15.75" customHeight="1">
      <c r="A117" s="81">
        <v>93</v>
      </c>
      <c r="B117" s="43" t="s">
        <v>453</v>
      </c>
      <c r="C117" s="13" t="s">
        <v>109</v>
      </c>
      <c r="D117" s="29" t="s">
        <v>341</v>
      </c>
      <c r="E117" s="27">
        <v>10</v>
      </c>
      <c r="F117" s="59" t="s">
        <v>454</v>
      </c>
      <c r="G117" s="54"/>
      <c r="H117" s="97">
        <f t="shared" si="2"/>
        <v>0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</row>
    <row r="118" spans="1:171" s="9" customFormat="1" ht="15.75" customHeight="1">
      <c r="A118" s="81"/>
      <c r="B118" s="71" t="s">
        <v>39</v>
      </c>
      <c r="C118" s="14" t="s">
        <v>40</v>
      </c>
      <c r="D118" s="72"/>
      <c r="E118" s="27"/>
      <c r="F118" s="59"/>
      <c r="G118" s="54"/>
      <c r="H118" s="97">
        <f t="shared" si="2"/>
        <v>0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</row>
    <row r="119" spans="1:171" s="9" customFormat="1" ht="15.75" customHeight="1">
      <c r="A119" s="81">
        <v>94</v>
      </c>
      <c r="B119" s="43" t="s">
        <v>455</v>
      </c>
      <c r="C119" s="13" t="s">
        <v>41</v>
      </c>
      <c r="D119" s="29" t="s">
        <v>341</v>
      </c>
      <c r="E119" s="27">
        <v>4200</v>
      </c>
      <c r="F119" s="59" t="s">
        <v>456</v>
      </c>
      <c r="G119" s="54"/>
      <c r="H119" s="97">
        <f t="shared" si="2"/>
        <v>0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</row>
    <row r="120" spans="1:171" s="9" customFormat="1" ht="15.75" customHeight="1">
      <c r="A120" s="81">
        <v>95</v>
      </c>
      <c r="B120" s="43" t="s">
        <v>455</v>
      </c>
      <c r="C120" s="13" t="s">
        <v>876</v>
      </c>
      <c r="D120" s="29" t="s">
        <v>342</v>
      </c>
      <c r="E120" s="27">
        <v>1597</v>
      </c>
      <c r="F120" s="59" t="s">
        <v>457</v>
      </c>
      <c r="G120" s="54"/>
      <c r="H120" s="97">
        <f t="shared" si="2"/>
        <v>0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</row>
    <row r="121" spans="1:171" s="9" customFormat="1" ht="15.75" customHeight="1">
      <c r="A121" s="81">
        <v>96</v>
      </c>
      <c r="B121" s="43" t="s">
        <v>458</v>
      </c>
      <c r="C121" s="13" t="s">
        <v>877</v>
      </c>
      <c r="D121" s="29" t="s">
        <v>342</v>
      </c>
      <c r="E121" s="27">
        <v>1830</v>
      </c>
      <c r="F121" s="59" t="s">
        <v>459</v>
      </c>
      <c r="G121" s="54"/>
      <c r="H121" s="97">
        <f t="shared" si="2"/>
        <v>0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</row>
    <row r="122" spans="1:171" s="9" customFormat="1" ht="15.75" customHeight="1">
      <c r="A122" s="81"/>
      <c r="B122" s="71" t="s">
        <v>42</v>
      </c>
      <c r="C122" s="14" t="s">
        <v>43</v>
      </c>
      <c r="D122" s="72"/>
      <c r="E122" s="27"/>
      <c r="F122" s="59"/>
      <c r="G122" s="54"/>
      <c r="H122" s="97">
        <f t="shared" si="2"/>
        <v>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</row>
    <row r="123" spans="1:171" s="9" customFormat="1" ht="15.75" customHeight="1">
      <c r="A123" s="81">
        <v>97</v>
      </c>
      <c r="B123" s="43" t="s">
        <v>712</v>
      </c>
      <c r="C123" s="13" t="s">
        <v>878</v>
      </c>
      <c r="D123" s="29" t="s">
        <v>342</v>
      </c>
      <c r="E123" s="27">
        <v>3541</v>
      </c>
      <c r="F123" s="59"/>
      <c r="G123" s="54"/>
      <c r="H123" s="97">
        <f t="shared" si="2"/>
        <v>0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</row>
    <row r="124" spans="1:171" s="9" customFormat="1" ht="15.75" customHeight="1">
      <c r="A124" s="81">
        <v>98</v>
      </c>
      <c r="B124" s="43" t="s">
        <v>713</v>
      </c>
      <c r="C124" s="13" t="s">
        <v>44</v>
      </c>
      <c r="D124" s="29" t="s">
        <v>5</v>
      </c>
      <c r="E124" s="27">
        <v>211</v>
      </c>
      <c r="F124" s="59"/>
      <c r="G124" s="54"/>
      <c r="H124" s="97">
        <f t="shared" si="2"/>
        <v>0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</row>
    <row r="125" spans="1:171" s="9" customFormat="1" ht="15.75" customHeight="1">
      <c r="A125" s="81">
        <v>99</v>
      </c>
      <c r="B125" s="43" t="s">
        <v>713</v>
      </c>
      <c r="C125" s="13" t="s">
        <v>879</v>
      </c>
      <c r="D125" s="29" t="s">
        <v>973</v>
      </c>
      <c r="E125" s="27">
        <v>30</v>
      </c>
      <c r="F125" s="59"/>
      <c r="G125" s="54"/>
      <c r="H125" s="97">
        <f t="shared" si="2"/>
        <v>0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</row>
    <row r="126" spans="1:171" s="9" customFormat="1" ht="15.75" customHeight="1">
      <c r="A126" s="81"/>
      <c r="B126" s="71" t="s">
        <v>45</v>
      </c>
      <c r="C126" s="14" t="s">
        <v>46</v>
      </c>
      <c r="D126" s="72"/>
      <c r="E126" s="27"/>
      <c r="F126" s="59"/>
      <c r="G126" s="54"/>
      <c r="H126" s="97">
        <f t="shared" si="2"/>
        <v>0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</row>
    <row r="127" spans="1:171" s="9" customFormat="1" ht="15.75" customHeight="1">
      <c r="A127" s="81">
        <v>100</v>
      </c>
      <c r="B127" s="43" t="s">
        <v>460</v>
      </c>
      <c r="C127" s="13" t="s">
        <v>880</v>
      </c>
      <c r="D127" s="29" t="s">
        <v>342</v>
      </c>
      <c r="E127" s="27">
        <v>236</v>
      </c>
      <c r="F127" s="59" t="s">
        <v>461</v>
      </c>
      <c r="G127" s="54"/>
      <c r="H127" s="97">
        <f t="shared" si="2"/>
        <v>0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</row>
    <row r="128" spans="1:171" s="9" customFormat="1" ht="15.75" customHeight="1">
      <c r="A128" s="81">
        <v>101</v>
      </c>
      <c r="B128" s="43" t="s">
        <v>462</v>
      </c>
      <c r="C128" s="13" t="s">
        <v>881</v>
      </c>
      <c r="D128" s="29" t="s">
        <v>342</v>
      </c>
      <c r="E128" s="27">
        <v>593</v>
      </c>
      <c r="F128" s="59" t="s">
        <v>463</v>
      </c>
      <c r="G128" s="54"/>
      <c r="H128" s="97">
        <f t="shared" si="2"/>
        <v>0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</row>
    <row r="129" spans="1:171" s="9" customFormat="1" ht="15.75" customHeight="1">
      <c r="A129" s="81">
        <v>102</v>
      </c>
      <c r="B129" s="43" t="s">
        <v>464</v>
      </c>
      <c r="C129" s="13" t="s">
        <v>882</v>
      </c>
      <c r="D129" s="29" t="s">
        <v>342</v>
      </c>
      <c r="E129" s="27">
        <v>104</v>
      </c>
      <c r="F129" s="59" t="s">
        <v>465</v>
      </c>
      <c r="G129" s="54"/>
      <c r="H129" s="97">
        <f t="shared" si="2"/>
        <v>0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</row>
    <row r="130" spans="1:171" s="9" customFormat="1" ht="15.75" customHeight="1">
      <c r="A130" s="81">
        <v>103</v>
      </c>
      <c r="B130" s="43" t="s">
        <v>464</v>
      </c>
      <c r="C130" s="13" t="s">
        <v>883</v>
      </c>
      <c r="D130" s="29" t="s">
        <v>342</v>
      </c>
      <c r="E130" s="27">
        <v>1628</v>
      </c>
      <c r="F130" s="59" t="s">
        <v>465</v>
      </c>
      <c r="G130" s="54"/>
      <c r="H130" s="97">
        <f t="shared" si="2"/>
        <v>0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</row>
    <row r="131" spans="1:171" s="9" customFormat="1" ht="15.75" customHeight="1">
      <c r="A131" s="81">
        <v>104</v>
      </c>
      <c r="B131" s="43" t="s">
        <v>466</v>
      </c>
      <c r="C131" s="13" t="s">
        <v>884</v>
      </c>
      <c r="D131" s="29" t="s">
        <v>342</v>
      </c>
      <c r="E131" s="27">
        <v>408</v>
      </c>
      <c r="F131" s="59" t="s">
        <v>467</v>
      </c>
      <c r="G131" s="54"/>
      <c r="H131" s="97">
        <f t="shared" si="2"/>
        <v>0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</row>
    <row r="132" spans="1:171" s="9" customFormat="1" ht="15.75" customHeight="1">
      <c r="A132" s="81">
        <v>105</v>
      </c>
      <c r="B132" s="43" t="s">
        <v>468</v>
      </c>
      <c r="C132" s="13" t="s">
        <v>885</v>
      </c>
      <c r="D132" s="29" t="s">
        <v>342</v>
      </c>
      <c r="E132" s="27">
        <v>23</v>
      </c>
      <c r="F132" s="59" t="s">
        <v>469</v>
      </c>
      <c r="G132" s="54"/>
      <c r="H132" s="97">
        <f t="shared" si="2"/>
        <v>0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</row>
    <row r="133" spans="1:171" s="9" customFormat="1" ht="15.75" customHeight="1">
      <c r="A133" s="81"/>
      <c r="B133" s="71" t="s">
        <v>47</v>
      </c>
      <c r="C133" s="14" t="s">
        <v>48</v>
      </c>
      <c r="D133" s="72"/>
      <c r="E133" s="27"/>
      <c r="F133" s="59"/>
      <c r="G133" s="54"/>
      <c r="H133" s="97">
        <f t="shared" si="2"/>
        <v>0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</row>
    <row r="134" spans="1:171" s="9" customFormat="1" ht="15.75" customHeight="1">
      <c r="A134" s="81">
        <v>106</v>
      </c>
      <c r="B134" s="43" t="s">
        <v>470</v>
      </c>
      <c r="C134" s="13" t="s">
        <v>886</v>
      </c>
      <c r="D134" s="29" t="s">
        <v>342</v>
      </c>
      <c r="E134" s="27">
        <v>150</v>
      </c>
      <c r="F134" s="59" t="s">
        <v>471</v>
      </c>
      <c r="G134" s="54"/>
      <c r="H134" s="97">
        <f t="shared" si="2"/>
        <v>0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</row>
    <row r="135" spans="1:171" s="9" customFormat="1" ht="15.75" customHeight="1">
      <c r="A135" s="81">
        <v>107</v>
      </c>
      <c r="B135" s="43" t="s">
        <v>472</v>
      </c>
      <c r="C135" s="13" t="s">
        <v>887</v>
      </c>
      <c r="D135" s="29" t="s">
        <v>342</v>
      </c>
      <c r="E135" s="27">
        <v>4</v>
      </c>
      <c r="F135" s="59" t="s">
        <v>473</v>
      </c>
      <c r="G135" s="54"/>
      <c r="H135" s="97">
        <f t="shared" si="2"/>
        <v>0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</row>
    <row r="136" spans="1:171" s="9" customFormat="1" ht="15.75" customHeight="1">
      <c r="A136" s="81">
        <v>108</v>
      </c>
      <c r="B136" s="43" t="s">
        <v>472</v>
      </c>
      <c r="C136" s="13" t="s">
        <v>888</v>
      </c>
      <c r="D136" s="29" t="s">
        <v>342</v>
      </c>
      <c r="E136" s="27">
        <v>1301</v>
      </c>
      <c r="F136" s="59" t="s">
        <v>473</v>
      </c>
      <c r="G136" s="54"/>
      <c r="H136" s="97">
        <f t="shared" si="2"/>
        <v>0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</row>
    <row r="137" spans="1:171" s="9" customFormat="1" ht="15.75" customHeight="1">
      <c r="A137" s="81">
        <v>109</v>
      </c>
      <c r="B137" s="43" t="s">
        <v>474</v>
      </c>
      <c r="C137" s="13" t="s">
        <v>889</v>
      </c>
      <c r="D137" s="29" t="s">
        <v>342</v>
      </c>
      <c r="E137" s="27">
        <v>148</v>
      </c>
      <c r="F137" s="59" t="s">
        <v>475</v>
      </c>
      <c r="G137" s="54"/>
      <c r="H137" s="97">
        <f t="shared" si="2"/>
        <v>0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</row>
    <row r="138" spans="1:171" s="9" customFormat="1" ht="15.75" customHeight="1">
      <c r="A138" s="81">
        <v>110</v>
      </c>
      <c r="B138" s="43" t="s">
        <v>476</v>
      </c>
      <c r="C138" s="13" t="s">
        <v>49</v>
      </c>
      <c r="D138" s="29" t="s">
        <v>341</v>
      </c>
      <c r="E138" s="27">
        <v>64</v>
      </c>
      <c r="F138" s="59" t="s">
        <v>477</v>
      </c>
      <c r="G138" s="54"/>
      <c r="H138" s="97">
        <f t="shared" si="2"/>
        <v>0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</row>
    <row r="139" spans="1:171" s="9" customFormat="1" ht="15.75" customHeight="1">
      <c r="A139" s="81">
        <v>111</v>
      </c>
      <c r="B139" s="43" t="s">
        <v>478</v>
      </c>
      <c r="C139" s="13" t="s">
        <v>890</v>
      </c>
      <c r="D139" s="29" t="s">
        <v>342</v>
      </c>
      <c r="E139" s="27">
        <v>4</v>
      </c>
      <c r="F139" s="59" t="s">
        <v>465</v>
      </c>
      <c r="G139" s="54"/>
      <c r="H139" s="97">
        <f t="shared" si="2"/>
        <v>0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</row>
    <row r="140" spans="1:171" s="9" customFormat="1" ht="15.75" customHeight="1">
      <c r="A140" s="81"/>
      <c r="B140" s="71" t="s">
        <v>50</v>
      </c>
      <c r="C140" s="14" t="s">
        <v>51</v>
      </c>
      <c r="D140" s="72"/>
      <c r="E140" s="27"/>
      <c r="F140" s="59"/>
      <c r="G140" s="54"/>
      <c r="H140" s="97">
        <f t="shared" si="2"/>
        <v>0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</row>
    <row r="141" spans="1:171" s="9" customFormat="1" ht="15.75" customHeight="1">
      <c r="A141" s="81">
        <v>112</v>
      </c>
      <c r="B141" s="43" t="s">
        <v>479</v>
      </c>
      <c r="C141" s="13" t="s">
        <v>891</v>
      </c>
      <c r="D141" s="29" t="s">
        <v>342</v>
      </c>
      <c r="E141" s="27">
        <v>532</v>
      </c>
      <c r="F141" s="59" t="s">
        <v>480</v>
      </c>
      <c r="G141" s="54"/>
      <c r="H141" s="97">
        <f t="shared" si="2"/>
        <v>0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</row>
    <row r="142" spans="1:171" s="9" customFormat="1" ht="15.75" customHeight="1">
      <c r="A142" s="81">
        <v>113</v>
      </c>
      <c r="B142" s="43" t="s">
        <v>481</v>
      </c>
      <c r="C142" s="13" t="s">
        <v>892</v>
      </c>
      <c r="D142" s="29" t="s">
        <v>342</v>
      </c>
      <c r="E142" s="27">
        <v>1047</v>
      </c>
      <c r="F142" s="59" t="s">
        <v>482</v>
      </c>
      <c r="G142" s="54"/>
      <c r="H142" s="97">
        <f t="shared" si="2"/>
        <v>0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</row>
    <row r="143" spans="1:171" s="9" customFormat="1" ht="15.75" customHeight="1">
      <c r="A143" s="81">
        <v>114</v>
      </c>
      <c r="B143" s="43" t="s">
        <v>295</v>
      </c>
      <c r="C143" s="13" t="s">
        <v>893</v>
      </c>
      <c r="D143" s="29" t="s">
        <v>342</v>
      </c>
      <c r="E143" s="27">
        <v>323</v>
      </c>
      <c r="F143" s="59" t="s">
        <v>483</v>
      </c>
      <c r="G143" s="54"/>
      <c r="H143" s="97">
        <f t="shared" si="2"/>
        <v>0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</row>
    <row r="144" spans="1:171" s="9" customFormat="1" ht="15.75" customHeight="1">
      <c r="A144" s="81">
        <v>115</v>
      </c>
      <c r="B144" s="43" t="s">
        <v>484</v>
      </c>
      <c r="C144" s="13" t="s">
        <v>894</v>
      </c>
      <c r="D144" s="29" t="s">
        <v>342</v>
      </c>
      <c r="E144" s="27">
        <v>2388</v>
      </c>
      <c r="F144" s="59" t="s">
        <v>485</v>
      </c>
      <c r="G144" s="54"/>
      <c r="H144" s="97">
        <f t="shared" si="2"/>
        <v>0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</row>
    <row r="145" spans="1:171" s="9" customFormat="1" ht="15.75" customHeight="1">
      <c r="A145" s="81">
        <v>116</v>
      </c>
      <c r="B145" s="43" t="s">
        <v>486</v>
      </c>
      <c r="C145" s="13" t="s">
        <v>895</v>
      </c>
      <c r="D145" s="29" t="s">
        <v>342</v>
      </c>
      <c r="E145" s="27">
        <v>216</v>
      </c>
      <c r="F145" s="59" t="s">
        <v>487</v>
      </c>
      <c r="G145" s="54"/>
      <c r="H145" s="97">
        <f t="shared" si="2"/>
        <v>0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</row>
    <row r="146" spans="1:171" s="9" customFormat="1" ht="15.75" customHeight="1">
      <c r="A146" s="81"/>
      <c r="B146" s="71" t="s">
        <v>52</v>
      </c>
      <c r="C146" s="14" t="s">
        <v>53</v>
      </c>
      <c r="D146" s="72"/>
      <c r="E146" s="27"/>
      <c r="F146" s="59"/>
      <c r="G146" s="54"/>
      <c r="H146" s="97">
        <f t="shared" si="2"/>
        <v>0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</row>
    <row r="147" spans="1:171" s="9" customFormat="1" ht="15.75" customHeight="1">
      <c r="A147" s="81">
        <v>117</v>
      </c>
      <c r="B147" s="43" t="s">
        <v>488</v>
      </c>
      <c r="C147" s="13" t="s">
        <v>896</v>
      </c>
      <c r="D147" s="29" t="s">
        <v>342</v>
      </c>
      <c r="E147" s="27">
        <v>1800</v>
      </c>
      <c r="F147" s="59" t="s">
        <v>489</v>
      </c>
      <c r="G147" s="54"/>
      <c r="H147" s="97">
        <f t="shared" si="2"/>
        <v>0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</row>
    <row r="148" spans="1:171" s="9" customFormat="1" ht="15.75" customHeight="1">
      <c r="A148" s="81"/>
      <c r="B148" s="70"/>
      <c r="C148" s="35" t="s">
        <v>328</v>
      </c>
      <c r="D148" s="36"/>
      <c r="E148" s="30"/>
      <c r="F148" s="58"/>
      <c r="G148" s="53"/>
      <c r="H148" s="95">
        <f>SUM(H91:H147)</f>
        <v>0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</row>
    <row r="149" spans="1:171" s="9" customFormat="1" ht="15.75" customHeight="1">
      <c r="A149" s="81"/>
      <c r="B149" s="106" t="s">
        <v>68</v>
      </c>
      <c r="C149" s="109"/>
      <c r="D149" s="109"/>
      <c r="E149" s="109"/>
      <c r="F149" s="110"/>
      <c r="G149" s="53"/>
      <c r="H149" s="9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</row>
    <row r="150" spans="1:171" s="17" customFormat="1" ht="15.75" customHeight="1">
      <c r="A150" s="81"/>
      <c r="B150" s="71" t="s">
        <v>54</v>
      </c>
      <c r="C150" s="14" t="s">
        <v>55</v>
      </c>
      <c r="D150" s="22"/>
      <c r="E150" s="23"/>
      <c r="F150" s="59"/>
      <c r="G150" s="54"/>
      <c r="H150" s="9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</row>
    <row r="151" spans="1:171" s="17" customFormat="1" ht="15.75" customHeight="1">
      <c r="A151" s="81">
        <v>118</v>
      </c>
      <c r="B151" s="43" t="s">
        <v>714</v>
      </c>
      <c r="C151" s="13" t="s">
        <v>334</v>
      </c>
      <c r="D151" s="29" t="s">
        <v>972</v>
      </c>
      <c r="E151" s="27">
        <v>10</v>
      </c>
      <c r="F151" s="59"/>
      <c r="G151" s="54"/>
      <c r="H151" s="97">
        <f>SUM(E151*G151)</f>
        <v>0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</row>
    <row r="152" spans="1:171" s="9" customFormat="1" ht="15.75" customHeight="1">
      <c r="A152" s="81">
        <v>119</v>
      </c>
      <c r="B152" s="43" t="s">
        <v>715</v>
      </c>
      <c r="C152" s="13" t="s">
        <v>56</v>
      </c>
      <c r="D152" s="29" t="s">
        <v>5</v>
      </c>
      <c r="E152" s="27">
        <v>68</v>
      </c>
      <c r="F152" s="59"/>
      <c r="G152" s="54"/>
      <c r="H152" s="97">
        <f aca="true" t="shared" si="3" ref="H152:H184">SUM(E152*G152)</f>
        <v>0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</row>
    <row r="153" spans="1:171" s="9" customFormat="1" ht="15.75" customHeight="1">
      <c r="A153" s="81">
        <v>120</v>
      </c>
      <c r="B153" s="43" t="s">
        <v>716</v>
      </c>
      <c r="C153" s="13" t="s">
        <v>284</v>
      </c>
      <c r="D153" s="29" t="s">
        <v>343</v>
      </c>
      <c r="E153" s="27">
        <v>423</v>
      </c>
      <c r="F153" s="59"/>
      <c r="G153" s="54"/>
      <c r="H153" s="97">
        <f t="shared" si="3"/>
        <v>0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</row>
    <row r="154" spans="1:171" s="9" customFormat="1" ht="15.75" customHeight="1">
      <c r="A154" s="81">
        <v>121</v>
      </c>
      <c r="B154" s="43" t="s">
        <v>97</v>
      </c>
      <c r="C154" s="13" t="s">
        <v>297</v>
      </c>
      <c r="D154" s="29" t="s">
        <v>5</v>
      </c>
      <c r="E154" s="27">
        <v>5</v>
      </c>
      <c r="F154" s="59"/>
      <c r="G154" s="54"/>
      <c r="H154" s="97">
        <f t="shared" si="3"/>
        <v>0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</row>
    <row r="155" spans="1:171" s="9" customFormat="1" ht="15.75" customHeight="1">
      <c r="A155" s="81">
        <v>122</v>
      </c>
      <c r="B155" s="43" t="s">
        <v>717</v>
      </c>
      <c r="C155" s="13" t="s">
        <v>866</v>
      </c>
      <c r="D155" s="29" t="s">
        <v>975</v>
      </c>
      <c r="E155" s="27">
        <v>47</v>
      </c>
      <c r="F155" s="59"/>
      <c r="G155" s="54"/>
      <c r="H155" s="97">
        <f t="shared" si="3"/>
        <v>0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</row>
    <row r="156" spans="1:171" s="9" customFormat="1" ht="15.75" customHeight="1">
      <c r="A156" s="81">
        <v>123</v>
      </c>
      <c r="B156" s="43" t="s">
        <v>718</v>
      </c>
      <c r="C156" s="13" t="s">
        <v>21</v>
      </c>
      <c r="D156" s="29" t="s">
        <v>975</v>
      </c>
      <c r="E156" s="27">
        <v>26</v>
      </c>
      <c r="F156" s="59"/>
      <c r="G156" s="54"/>
      <c r="H156" s="97">
        <f t="shared" si="3"/>
        <v>0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</row>
    <row r="157" spans="1:171" s="9" customFormat="1" ht="15.75" customHeight="1">
      <c r="A157" s="81">
        <v>124</v>
      </c>
      <c r="B157" s="43" t="s">
        <v>718</v>
      </c>
      <c r="C157" s="13" t="s">
        <v>22</v>
      </c>
      <c r="D157" s="29" t="s">
        <v>253</v>
      </c>
      <c r="E157" s="27">
        <v>31</v>
      </c>
      <c r="F157" s="59"/>
      <c r="G157" s="54"/>
      <c r="H157" s="97">
        <f t="shared" si="3"/>
        <v>0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</row>
    <row r="158" spans="1:171" s="9" customFormat="1" ht="15.75" customHeight="1">
      <c r="A158" s="81">
        <v>125</v>
      </c>
      <c r="B158" s="43" t="s">
        <v>1017</v>
      </c>
      <c r="C158" s="13" t="s">
        <v>1018</v>
      </c>
      <c r="D158" s="29" t="s">
        <v>975</v>
      </c>
      <c r="E158" s="27">
        <v>27</v>
      </c>
      <c r="F158" s="59"/>
      <c r="G158" s="54"/>
      <c r="H158" s="97">
        <f t="shared" si="3"/>
        <v>0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</row>
    <row r="159" spans="1:171" s="9" customFormat="1" ht="15.75" customHeight="1">
      <c r="A159" s="81"/>
      <c r="B159" s="71" t="s">
        <v>57</v>
      </c>
      <c r="C159" s="14" t="s">
        <v>58</v>
      </c>
      <c r="D159" s="72"/>
      <c r="E159" s="27"/>
      <c r="F159" s="59"/>
      <c r="G159" s="54"/>
      <c r="H159" s="97">
        <f t="shared" si="3"/>
        <v>0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</row>
    <row r="160" spans="1:171" s="9" customFormat="1" ht="15.75" customHeight="1">
      <c r="A160" s="81">
        <v>126</v>
      </c>
      <c r="B160" s="43" t="s">
        <v>719</v>
      </c>
      <c r="C160" s="13" t="s">
        <v>59</v>
      </c>
      <c r="D160" s="29" t="s">
        <v>5</v>
      </c>
      <c r="E160" s="27">
        <v>120</v>
      </c>
      <c r="F160" s="59"/>
      <c r="G160" s="54"/>
      <c r="H160" s="97">
        <f t="shared" si="3"/>
        <v>0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</row>
    <row r="161" spans="1:171" s="9" customFormat="1" ht="15.75" customHeight="1">
      <c r="A161" s="81">
        <v>127</v>
      </c>
      <c r="B161" s="43" t="s">
        <v>720</v>
      </c>
      <c r="C161" s="13" t="s">
        <v>164</v>
      </c>
      <c r="D161" s="29" t="s">
        <v>5</v>
      </c>
      <c r="E161" s="27">
        <v>5</v>
      </c>
      <c r="F161" s="59"/>
      <c r="G161" s="54"/>
      <c r="H161" s="97">
        <f t="shared" si="3"/>
        <v>0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</row>
    <row r="162" spans="1:171" s="9" customFormat="1" ht="15.75" customHeight="1">
      <c r="A162" s="81"/>
      <c r="B162" s="71" t="s">
        <v>57</v>
      </c>
      <c r="C162" s="14" t="s">
        <v>314</v>
      </c>
      <c r="D162" s="72"/>
      <c r="E162" s="27"/>
      <c r="F162" s="59"/>
      <c r="G162" s="54"/>
      <c r="H162" s="97">
        <f t="shared" si="3"/>
        <v>0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</row>
    <row r="163" spans="1:171" s="9" customFormat="1" ht="15.75" customHeight="1">
      <c r="A163" s="81">
        <v>128</v>
      </c>
      <c r="B163" s="43" t="s">
        <v>313</v>
      </c>
      <c r="C163" s="13" t="s">
        <v>315</v>
      </c>
      <c r="D163" s="29" t="s">
        <v>972</v>
      </c>
      <c r="E163" s="27">
        <v>14</v>
      </c>
      <c r="F163" s="59"/>
      <c r="G163" s="54"/>
      <c r="H163" s="97">
        <f t="shared" si="3"/>
        <v>0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</row>
    <row r="164" spans="1:171" s="9" customFormat="1" ht="15.75" customHeight="1">
      <c r="A164" s="81"/>
      <c r="B164" s="71" t="s">
        <v>88</v>
      </c>
      <c r="C164" s="73" t="s">
        <v>89</v>
      </c>
      <c r="D164" s="74"/>
      <c r="E164" s="27"/>
      <c r="F164" s="59"/>
      <c r="G164" s="54"/>
      <c r="H164" s="97">
        <f t="shared" si="3"/>
        <v>0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</row>
    <row r="165" spans="1:171" s="9" customFormat="1" ht="15.75" customHeight="1">
      <c r="A165" s="81">
        <v>129</v>
      </c>
      <c r="B165" s="43" t="s">
        <v>722</v>
      </c>
      <c r="C165" s="13" t="s">
        <v>90</v>
      </c>
      <c r="D165" s="29" t="s">
        <v>972</v>
      </c>
      <c r="E165" s="27">
        <v>1</v>
      </c>
      <c r="F165" s="59"/>
      <c r="G165" s="54"/>
      <c r="H165" s="97">
        <f t="shared" si="3"/>
        <v>0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</row>
    <row r="166" spans="1:171" s="9" customFormat="1" ht="15.75" customHeight="1">
      <c r="A166" s="81"/>
      <c r="B166" s="71" t="s">
        <v>91</v>
      </c>
      <c r="C166" s="14" t="s">
        <v>92</v>
      </c>
      <c r="D166" s="72"/>
      <c r="E166" s="27"/>
      <c r="F166" s="59"/>
      <c r="G166" s="54"/>
      <c r="H166" s="97">
        <f t="shared" si="3"/>
        <v>0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</row>
    <row r="167" spans="1:171" s="9" customFormat="1" ht="15.75" customHeight="1">
      <c r="A167" s="81">
        <v>130</v>
      </c>
      <c r="B167" s="43" t="s">
        <v>490</v>
      </c>
      <c r="C167" s="13" t="s">
        <v>93</v>
      </c>
      <c r="D167" s="29" t="s">
        <v>5</v>
      </c>
      <c r="E167" s="27">
        <v>566</v>
      </c>
      <c r="F167" s="59" t="s">
        <v>491</v>
      </c>
      <c r="G167" s="54"/>
      <c r="H167" s="97">
        <f t="shared" si="3"/>
        <v>0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</row>
    <row r="168" spans="1:171" s="9" customFormat="1" ht="15.75" customHeight="1">
      <c r="A168" s="81">
        <v>131</v>
      </c>
      <c r="B168" s="43" t="s">
        <v>490</v>
      </c>
      <c r="C168" s="13" t="s">
        <v>94</v>
      </c>
      <c r="D168" s="29" t="s">
        <v>5</v>
      </c>
      <c r="E168" s="27">
        <v>65</v>
      </c>
      <c r="F168" s="59" t="s">
        <v>491</v>
      </c>
      <c r="G168" s="54"/>
      <c r="H168" s="97">
        <f t="shared" si="3"/>
        <v>0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</row>
    <row r="169" spans="1:171" s="9" customFormat="1" ht="15.75" customHeight="1">
      <c r="A169" s="81">
        <v>132</v>
      </c>
      <c r="B169" s="43" t="s">
        <v>490</v>
      </c>
      <c r="C169" s="13" t="s">
        <v>96</v>
      </c>
      <c r="D169" s="29" t="s">
        <v>5</v>
      </c>
      <c r="E169" s="27">
        <v>740</v>
      </c>
      <c r="F169" s="59" t="s">
        <v>492</v>
      </c>
      <c r="G169" s="54"/>
      <c r="H169" s="97">
        <f t="shared" si="3"/>
        <v>0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</row>
    <row r="170" spans="1:171" s="17" customFormat="1" ht="15.75" customHeight="1">
      <c r="A170" s="81"/>
      <c r="B170" s="71" t="s">
        <v>244</v>
      </c>
      <c r="C170" s="14" t="s">
        <v>245</v>
      </c>
      <c r="D170" s="22"/>
      <c r="E170" s="23"/>
      <c r="F170" s="59"/>
      <c r="G170" s="54"/>
      <c r="H170" s="97">
        <f t="shared" si="3"/>
        <v>0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</row>
    <row r="171" spans="1:171" s="9" customFormat="1" ht="15.75" customHeight="1">
      <c r="A171" s="81">
        <v>133</v>
      </c>
      <c r="B171" s="43" t="s">
        <v>494</v>
      </c>
      <c r="C171" s="13" t="s">
        <v>15</v>
      </c>
      <c r="D171" s="29" t="s">
        <v>975</v>
      </c>
      <c r="E171" s="27">
        <v>38</v>
      </c>
      <c r="F171" s="59" t="s">
        <v>493</v>
      </c>
      <c r="G171" s="54"/>
      <c r="H171" s="97">
        <f t="shared" si="3"/>
        <v>0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</row>
    <row r="172" spans="1:171" s="9" customFormat="1" ht="15.75" customHeight="1">
      <c r="A172" s="81">
        <v>134</v>
      </c>
      <c r="B172" s="43" t="s">
        <v>494</v>
      </c>
      <c r="C172" s="13" t="s">
        <v>321</v>
      </c>
      <c r="D172" s="29" t="s">
        <v>975</v>
      </c>
      <c r="E172" s="27">
        <v>23</v>
      </c>
      <c r="F172" s="59" t="s">
        <v>495</v>
      </c>
      <c r="G172" s="54"/>
      <c r="H172" s="97">
        <f t="shared" si="3"/>
        <v>0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</row>
    <row r="173" spans="1:171" s="9" customFormat="1" ht="15.75" customHeight="1">
      <c r="A173" s="81">
        <v>135</v>
      </c>
      <c r="B173" s="43" t="s">
        <v>496</v>
      </c>
      <c r="C173" s="13" t="s">
        <v>16</v>
      </c>
      <c r="D173" s="29" t="s">
        <v>975</v>
      </c>
      <c r="E173" s="27">
        <v>866</v>
      </c>
      <c r="F173" s="59" t="s">
        <v>547</v>
      </c>
      <c r="G173" s="54"/>
      <c r="H173" s="97">
        <f t="shared" si="3"/>
        <v>0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</row>
    <row r="174" spans="1:171" s="9" customFormat="1" ht="15.75" customHeight="1">
      <c r="A174" s="81">
        <v>136</v>
      </c>
      <c r="B174" s="43" t="s">
        <v>496</v>
      </c>
      <c r="C174" s="13" t="s">
        <v>322</v>
      </c>
      <c r="D174" s="29" t="s">
        <v>975</v>
      </c>
      <c r="E174" s="27">
        <v>8</v>
      </c>
      <c r="F174" s="59" t="s">
        <v>497</v>
      </c>
      <c r="G174" s="54"/>
      <c r="H174" s="97">
        <f t="shared" si="3"/>
        <v>0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</row>
    <row r="175" spans="1:171" s="9" customFormat="1" ht="15.75" customHeight="1">
      <c r="A175" s="81">
        <v>137</v>
      </c>
      <c r="B175" s="43" t="s">
        <v>723</v>
      </c>
      <c r="C175" s="13" t="s">
        <v>17</v>
      </c>
      <c r="D175" s="29" t="s">
        <v>975</v>
      </c>
      <c r="E175" s="27">
        <v>16</v>
      </c>
      <c r="F175" s="59"/>
      <c r="G175" s="54"/>
      <c r="H175" s="97">
        <f t="shared" si="3"/>
        <v>0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</row>
    <row r="176" spans="1:171" s="9" customFormat="1" ht="15.75" customHeight="1">
      <c r="A176" s="81">
        <v>138</v>
      </c>
      <c r="B176" s="43" t="s">
        <v>724</v>
      </c>
      <c r="C176" s="13" t="s">
        <v>261</v>
      </c>
      <c r="D176" s="29" t="s">
        <v>975</v>
      </c>
      <c r="E176" s="27">
        <v>5</v>
      </c>
      <c r="F176" s="59"/>
      <c r="G176" s="54"/>
      <c r="H176" s="97">
        <f t="shared" si="3"/>
        <v>0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</row>
    <row r="177" spans="1:171" s="9" customFormat="1" ht="15.75" customHeight="1">
      <c r="A177" s="81">
        <v>139</v>
      </c>
      <c r="B177" s="43" t="s">
        <v>725</v>
      </c>
      <c r="C177" s="13" t="s">
        <v>825</v>
      </c>
      <c r="D177" s="29" t="s">
        <v>972</v>
      </c>
      <c r="E177" s="27">
        <v>4</v>
      </c>
      <c r="F177" s="59"/>
      <c r="G177" s="54"/>
      <c r="H177" s="97">
        <f t="shared" si="3"/>
        <v>0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</row>
    <row r="178" spans="1:171" s="9" customFormat="1" ht="15.75" customHeight="1">
      <c r="A178" s="81">
        <v>140</v>
      </c>
      <c r="B178" s="43" t="s">
        <v>498</v>
      </c>
      <c r="C178" s="13" t="s">
        <v>14</v>
      </c>
      <c r="D178" s="29" t="s">
        <v>975</v>
      </c>
      <c r="E178" s="27">
        <v>4</v>
      </c>
      <c r="F178" s="59" t="s">
        <v>499</v>
      </c>
      <c r="G178" s="54"/>
      <c r="H178" s="97">
        <f t="shared" si="3"/>
        <v>0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</row>
    <row r="179" spans="1:171" s="9" customFormat="1" ht="15.75" customHeight="1">
      <c r="A179" s="81">
        <v>141</v>
      </c>
      <c r="B179" s="43" t="s">
        <v>500</v>
      </c>
      <c r="C179" s="13" t="s">
        <v>323</v>
      </c>
      <c r="D179" s="29" t="s">
        <v>975</v>
      </c>
      <c r="E179" s="27">
        <v>1726</v>
      </c>
      <c r="F179" s="59" t="s">
        <v>501</v>
      </c>
      <c r="G179" s="54"/>
      <c r="H179" s="97">
        <f t="shared" si="3"/>
        <v>0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</row>
    <row r="180" spans="1:171" s="17" customFormat="1" ht="15.75" customHeight="1">
      <c r="A180" s="81"/>
      <c r="B180" s="71" t="s">
        <v>246</v>
      </c>
      <c r="C180" s="14" t="s">
        <v>247</v>
      </c>
      <c r="D180" s="22"/>
      <c r="E180" s="23"/>
      <c r="F180" s="59"/>
      <c r="G180" s="54"/>
      <c r="H180" s="97">
        <f t="shared" si="3"/>
        <v>0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</row>
    <row r="181" spans="1:171" s="9" customFormat="1" ht="15.75" customHeight="1">
      <c r="A181" s="81">
        <v>142</v>
      </c>
      <c r="B181" s="43" t="s">
        <v>234</v>
      </c>
      <c r="C181" s="13" t="s">
        <v>277</v>
      </c>
      <c r="D181" s="29" t="s">
        <v>275</v>
      </c>
      <c r="E181" s="27">
        <v>8</v>
      </c>
      <c r="F181" s="59"/>
      <c r="G181" s="54"/>
      <c r="H181" s="97">
        <f t="shared" si="3"/>
        <v>0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</row>
    <row r="182" spans="1:171" s="9" customFormat="1" ht="15.75" customHeight="1">
      <c r="A182" s="81">
        <v>143</v>
      </c>
      <c r="B182" s="43" t="s">
        <v>234</v>
      </c>
      <c r="C182" s="13" t="s">
        <v>276</v>
      </c>
      <c r="D182" s="29" t="s">
        <v>275</v>
      </c>
      <c r="E182" s="27">
        <v>27</v>
      </c>
      <c r="F182" s="59"/>
      <c r="G182" s="54"/>
      <c r="H182" s="97">
        <f t="shared" si="3"/>
        <v>0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</row>
    <row r="183" spans="1:171" s="9" customFormat="1" ht="15.75" customHeight="1">
      <c r="A183" s="81">
        <v>144</v>
      </c>
      <c r="B183" s="43" t="s">
        <v>726</v>
      </c>
      <c r="C183" s="13" t="s">
        <v>331</v>
      </c>
      <c r="D183" s="29" t="s">
        <v>251</v>
      </c>
      <c r="E183" s="27">
        <v>17</v>
      </c>
      <c r="F183" s="59"/>
      <c r="G183" s="54"/>
      <c r="H183" s="97">
        <f t="shared" si="3"/>
        <v>0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</row>
    <row r="184" spans="1:171" s="9" customFormat="1" ht="15.75" customHeight="1">
      <c r="A184" s="81">
        <v>145</v>
      </c>
      <c r="B184" s="43" t="s">
        <v>727</v>
      </c>
      <c r="C184" s="13" t="s">
        <v>345</v>
      </c>
      <c r="D184" s="29" t="s">
        <v>972</v>
      </c>
      <c r="E184" s="27">
        <v>51</v>
      </c>
      <c r="F184" s="59"/>
      <c r="G184" s="54"/>
      <c r="H184" s="97">
        <f t="shared" si="3"/>
        <v>0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</row>
    <row r="185" spans="1:171" s="9" customFormat="1" ht="15.75" customHeight="1">
      <c r="A185" s="81"/>
      <c r="B185" s="70"/>
      <c r="C185" s="35" t="s">
        <v>328</v>
      </c>
      <c r="D185" s="36"/>
      <c r="E185" s="30"/>
      <c r="F185" s="58"/>
      <c r="G185" s="53"/>
      <c r="H185" s="95">
        <f>SUM(H151:H184)</f>
        <v>0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</row>
    <row r="186" spans="1:171" s="9" customFormat="1" ht="15.75" customHeight="1">
      <c r="A186" s="81"/>
      <c r="B186" s="106" t="s">
        <v>69</v>
      </c>
      <c r="C186" s="109"/>
      <c r="D186" s="109"/>
      <c r="E186" s="109"/>
      <c r="F186" s="110"/>
      <c r="G186" s="53"/>
      <c r="H186" s="9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</row>
    <row r="187" spans="1:171" s="6" customFormat="1" ht="15.75" customHeight="1">
      <c r="A187" s="81"/>
      <c r="B187" s="66" t="s">
        <v>98</v>
      </c>
      <c r="C187" s="69" t="s">
        <v>99</v>
      </c>
      <c r="D187" s="77"/>
      <c r="E187" s="34"/>
      <c r="F187" s="57"/>
      <c r="G187" s="53"/>
      <c r="H187" s="9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</row>
    <row r="188" spans="1:171" s="9" customFormat="1" ht="15.75" customHeight="1">
      <c r="A188" s="81">
        <v>146</v>
      </c>
      <c r="B188" s="43" t="s">
        <v>576</v>
      </c>
      <c r="C188" s="13" t="s">
        <v>897</v>
      </c>
      <c r="D188" s="29" t="s">
        <v>342</v>
      </c>
      <c r="E188" s="27">
        <v>1171</v>
      </c>
      <c r="F188" s="59"/>
      <c r="G188" s="54"/>
      <c r="H188" s="97">
        <f>SUM(E188*G188)</f>
        <v>0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</row>
    <row r="189" spans="1:171" s="9" customFormat="1" ht="15.75" customHeight="1">
      <c r="A189" s="81">
        <v>147</v>
      </c>
      <c r="B189" s="43" t="s">
        <v>502</v>
      </c>
      <c r="C189" s="13" t="s">
        <v>898</v>
      </c>
      <c r="D189" s="29" t="s">
        <v>342</v>
      </c>
      <c r="E189" s="27">
        <v>112</v>
      </c>
      <c r="F189" s="59" t="s">
        <v>503</v>
      </c>
      <c r="G189" s="54"/>
      <c r="H189" s="97">
        <f aca="true" t="shared" si="4" ref="H189:H206">SUM(E189*G189)</f>
        <v>0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</row>
    <row r="190" spans="1:171" s="9" customFormat="1" ht="15.75" customHeight="1">
      <c r="A190" s="81">
        <v>148</v>
      </c>
      <c r="B190" s="43" t="s">
        <v>775</v>
      </c>
      <c r="C190" s="13" t="s">
        <v>306</v>
      </c>
      <c r="D190" s="29" t="s">
        <v>975</v>
      </c>
      <c r="E190" s="27">
        <v>673</v>
      </c>
      <c r="F190" s="59"/>
      <c r="G190" s="54"/>
      <c r="H190" s="97">
        <f t="shared" si="4"/>
        <v>0</v>
      </c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</row>
    <row r="191" spans="1:171" s="9" customFormat="1" ht="15.75" customHeight="1">
      <c r="A191" s="81">
        <v>149</v>
      </c>
      <c r="B191" s="43" t="s">
        <v>826</v>
      </c>
      <c r="C191" s="13" t="s">
        <v>833</v>
      </c>
      <c r="D191" s="29" t="s">
        <v>342</v>
      </c>
      <c r="E191" s="27">
        <v>1885</v>
      </c>
      <c r="F191" s="59"/>
      <c r="G191" s="54"/>
      <c r="H191" s="97">
        <f t="shared" si="4"/>
        <v>0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</row>
    <row r="192" spans="1:171" s="9" customFormat="1" ht="15.75" customHeight="1">
      <c r="A192" s="81"/>
      <c r="B192" s="71" t="s">
        <v>100</v>
      </c>
      <c r="C192" s="14" t="s">
        <v>101</v>
      </c>
      <c r="D192" s="72"/>
      <c r="E192" s="27"/>
      <c r="F192" s="59"/>
      <c r="G192" s="54"/>
      <c r="H192" s="97">
        <f t="shared" si="4"/>
        <v>0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</row>
    <row r="193" spans="1:171" s="9" customFormat="1" ht="15.75" customHeight="1">
      <c r="A193" s="81">
        <v>150</v>
      </c>
      <c r="B193" s="43" t="s">
        <v>504</v>
      </c>
      <c r="C193" s="13" t="s">
        <v>899</v>
      </c>
      <c r="D193" s="29" t="s">
        <v>342</v>
      </c>
      <c r="E193" s="27">
        <v>173</v>
      </c>
      <c r="F193" s="59" t="s">
        <v>505</v>
      </c>
      <c r="G193" s="54"/>
      <c r="H193" s="97">
        <f t="shared" si="4"/>
        <v>0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</row>
    <row r="194" spans="1:171" s="9" customFormat="1" ht="15.75" customHeight="1">
      <c r="A194" s="81"/>
      <c r="B194" s="71" t="s">
        <v>102</v>
      </c>
      <c r="C194" s="14" t="s">
        <v>103</v>
      </c>
      <c r="D194" s="72"/>
      <c r="E194" s="27"/>
      <c r="F194" s="59"/>
      <c r="G194" s="54"/>
      <c r="H194" s="97">
        <f t="shared" si="4"/>
        <v>0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</row>
    <row r="195" spans="1:171" s="9" customFormat="1" ht="15.75" customHeight="1">
      <c r="A195" s="81">
        <v>151</v>
      </c>
      <c r="B195" s="43" t="s">
        <v>577</v>
      </c>
      <c r="C195" s="13" t="s">
        <v>104</v>
      </c>
      <c r="D195" s="29" t="s">
        <v>341</v>
      </c>
      <c r="E195" s="27">
        <v>1525</v>
      </c>
      <c r="F195" s="59"/>
      <c r="G195" s="54"/>
      <c r="H195" s="97">
        <f t="shared" si="4"/>
        <v>0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</row>
    <row r="196" spans="1:171" s="9" customFormat="1" ht="15.75" customHeight="1">
      <c r="A196" s="81">
        <v>152</v>
      </c>
      <c r="B196" s="43" t="s">
        <v>506</v>
      </c>
      <c r="C196" s="13" t="s">
        <v>281</v>
      </c>
      <c r="D196" s="29" t="s">
        <v>341</v>
      </c>
      <c r="E196" s="27">
        <v>14</v>
      </c>
      <c r="F196" s="59" t="s">
        <v>507</v>
      </c>
      <c r="G196" s="54"/>
      <c r="H196" s="97">
        <f t="shared" si="4"/>
        <v>0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</row>
    <row r="197" spans="1:171" s="9" customFormat="1" ht="15.75" customHeight="1">
      <c r="A197" s="81"/>
      <c r="B197" s="71" t="s">
        <v>105</v>
      </c>
      <c r="C197" s="73" t="s">
        <v>106</v>
      </c>
      <c r="D197" s="74"/>
      <c r="E197" s="27"/>
      <c r="F197" s="59"/>
      <c r="G197" s="54"/>
      <c r="H197" s="97">
        <f t="shared" si="4"/>
        <v>0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</row>
    <row r="198" spans="1:171" s="9" customFormat="1" ht="15.75" customHeight="1">
      <c r="A198" s="81">
        <v>153</v>
      </c>
      <c r="B198" s="43" t="s">
        <v>728</v>
      </c>
      <c r="C198" s="13" t="s">
        <v>107</v>
      </c>
      <c r="D198" s="29" t="s">
        <v>341</v>
      </c>
      <c r="E198" s="27">
        <v>101</v>
      </c>
      <c r="F198" s="59"/>
      <c r="G198" s="54"/>
      <c r="H198" s="97">
        <f t="shared" si="4"/>
        <v>0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</row>
    <row r="199" spans="1:171" s="9" customFormat="1" ht="15.75" customHeight="1">
      <c r="A199" s="81">
        <v>154</v>
      </c>
      <c r="B199" s="43" t="s">
        <v>508</v>
      </c>
      <c r="C199" s="13" t="s">
        <v>108</v>
      </c>
      <c r="D199" s="29" t="s">
        <v>341</v>
      </c>
      <c r="E199" s="27">
        <v>1768</v>
      </c>
      <c r="F199" s="59" t="s">
        <v>514</v>
      </c>
      <c r="G199" s="54"/>
      <c r="H199" s="97">
        <f t="shared" si="4"/>
        <v>0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</row>
    <row r="200" spans="1:171" s="9" customFormat="1" ht="15.75" customHeight="1">
      <c r="A200" s="81">
        <v>155</v>
      </c>
      <c r="B200" s="43" t="s">
        <v>509</v>
      </c>
      <c r="C200" s="13" t="s">
        <v>970</v>
      </c>
      <c r="D200" s="29" t="s">
        <v>342</v>
      </c>
      <c r="E200" s="27">
        <v>10</v>
      </c>
      <c r="F200" s="59" t="s">
        <v>515</v>
      </c>
      <c r="G200" s="54"/>
      <c r="H200" s="97">
        <f t="shared" si="4"/>
        <v>0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</row>
    <row r="201" spans="1:171" s="9" customFormat="1" ht="15.75" customHeight="1">
      <c r="A201" s="81">
        <v>156</v>
      </c>
      <c r="B201" s="43" t="s">
        <v>509</v>
      </c>
      <c r="C201" s="13" t="s">
        <v>112</v>
      </c>
      <c r="D201" s="29" t="s">
        <v>341</v>
      </c>
      <c r="E201" s="27">
        <v>208</v>
      </c>
      <c r="F201" s="59" t="s">
        <v>729</v>
      </c>
      <c r="G201" s="54"/>
      <c r="H201" s="97">
        <f t="shared" si="4"/>
        <v>0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</row>
    <row r="202" spans="1:171" s="9" customFormat="1" ht="15.75" customHeight="1">
      <c r="A202" s="81">
        <v>157</v>
      </c>
      <c r="B202" s="43" t="s">
        <v>509</v>
      </c>
      <c r="C202" s="13" t="s">
        <v>113</v>
      </c>
      <c r="D202" s="29" t="s">
        <v>341</v>
      </c>
      <c r="E202" s="27">
        <v>30</v>
      </c>
      <c r="F202" s="59" t="s">
        <v>730</v>
      </c>
      <c r="G202" s="54"/>
      <c r="H202" s="97">
        <f t="shared" si="4"/>
        <v>0</v>
      </c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</row>
    <row r="203" spans="1:171" s="9" customFormat="1" ht="15.75" customHeight="1">
      <c r="A203" s="81">
        <v>158</v>
      </c>
      <c r="B203" s="43" t="s">
        <v>510</v>
      </c>
      <c r="C203" s="13" t="s">
        <v>900</v>
      </c>
      <c r="D203" s="29" t="s">
        <v>342</v>
      </c>
      <c r="E203" s="27">
        <v>127</v>
      </c>
      <c r="F203" s="59" t="s">
        <v>511</v>
      </c>
      <c r="G203" s="54"/>
      <c r="H203" s="97">
        <f t="shared" si="4"/>
        <v>0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</row>
    <row r="204" spans="1:171" s="9" customFormat="1" ht="15.75" customHeight="1">
      <c r="A204" s="81">
        <v>159</v>
      </c>
      <c r="B204" s="43" t="s">
        <v>512</v>
      </c>
      <c r="C204" s="13" t="s">
        <v>901</v>
      </c>
      <c r="D204" s="29" t="s">
        <v>342</v>
      </c>
      <c r="E204" s="27">
        <v>40</v>
      </c>
      <c r="F204" s="59" t="s">
        <v>513</v>
      </c>
      <c r="G204" s="54"/>
      <c r="H204" s="97">
        <f t="shared" si="4"/>
        <v>0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</row>
    <row r="205" spans="1:171" s="9" customFormat="1" ht="15.75" customHeight="1">
      <c r="A205" s="81">
        <v>160</v>
      </c>
      <c r="B205" s="43" t="s">
        <v>731</v>
      </c>
      <c r="C205" s="13" t="s">
        <v>346</v>
      </c>
      <c r="D205" s="29" t="s">
        <v>259</v>
      </c>
      <c r="E205" s="27">
        <v>223</v>
      </c>
      <c r="F205" s="59"/>
      <c r="G205" s="54"/>
      <c r="H205" s="97">
        <f t="shared" si="4"/>
        <v>0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</row>
    <row r="206" spans="1:171" s="9" customFormat="1" ht="15.75" customHeight="1">
      <c r="A206" s="81">
        <v>161</v>
      </c>
      <c r="B206" s="43" t="s">
        <v>731</v>
      </c>
      <c r="C206" s="13" t="s">
        <v>346</v>
      </c>
      <c r="D206" s="29" t="s">
        <v>301</v>
      </c>
      <c r="E206" s="27">
        <v>263</v>
      </c>
      <c r="F206" s="59"/>
      <c r="G206" s="54"/>
      <c r="H206" s="97">
        <f t="shared" si="4"/>
        <v>0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</row>
    <row r="207" spans="1:171" s="9" customFormat="1" ht="15.75" customHeight="1">
      <c r="A207" s="81"/>
      <c r="B207" s="70"/>
      <c r="C207" s="35" t="s">
        <v>328</v>
      </c>
      <c r="D207" s="36"/>
      <c r="E207" s="30"/>
      <c r="F207" s="58"/>
      <c r="G207" s="53"/>
      <c r="H207" s="95">
        <f>SUM(H188:H206)</f>
        <v>0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</row>
    <row r="208" spans="1:171" s="9" customFormat="1" ht="15.75" customHeight="1">
      <c r="A208" s="81"/>
      <c r="B208" s="106" t="s">
        <v>70</v>
      </c>
      <c r="C208" s="109"/>
      <c r="D208" s="109"/>
      <c r="E208" s="109"/>
      <c r="F208" s="110"/>
      <c r="G208" s="53"/>
      <c r="H208" s="9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</row>
    <row r="209" spans="1:171" s="11" customFormat="1" ht="15.75" customHeight="1">
      <c r="A209" s="81"/>
      <c r="B209" s="71" t="s">
        <v>115</v>
      </c>
      <c r="C209" s="14" t="s">
        <v>116</v>
      </c>
      <c r="D209" s="72"/>
      <c r="E209" s="27"/>
      <c r="F209" s="59"/>
      <c r="G209" s="54"/>
      <c r="H209" s="97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</row>
    <row r="210" spans="1:171" s="9" customFormat="1" ht="15.75" customHeight="1">
      <c r="A210" s="81"/>
      <c r="B210" s="71" t="s">
        <v>117</v>
      </c>
      <c r="C210" s="14" t="s">
        <v>118</v>
      </c>
      <c r="D210" s="72"/>
      <c r="E210" s="27"/>
      <c r="F210" s="59"/>
      <c r="G210" s="54"/>
      <c r="H210" s="97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</row>
    <row r="211" spans="1:171" s="9" customFormat="1" ht="15.75" customHeight="1">
      <c r="A211" s="81">
        <v>162</v>
      </c>
      <c r="B211" s="43" t="s">
        <v>516</v>
      </c>
      <c r="C211" s="13" t="s">
        <v>902</v>
      </c>
      <c r="D211" s="29" t="s">
        <v>973</v>
      </c>
      <c r="E211" s="27">
        <v>916</v>
      </c>
      <c r="F211" s="59" t="s">
        <v>517</v>
      </c>
      <c r="G211" s="54"/>
      <c r="H211" s="97">
        <f>SUM(E211*G211)</f>
        <v>0</v>
      </c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</row>
    <row r="212" spans="1:171" s="9" customFormat="1" ht="15.75" customHeight="1">
      <c r="A212" s="81"/>
      <c r="B212" s="71" t="s">
        <v>119</v>
      </c>
      <c r="C212" s="14" t="s">
        <v>120</v>
      </c>
      <c r="D212" s="72"/>
      <c r="E212" s="27"/>
      <c r="F212" s="59"/>
      <c r="G212" s="54"/>
      <c r="H212" s="97">
        <f aca="true" t="shared" si="5" ref="H212:H263">SUM(E212*G212)</f>
        <v>0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</row>
    <row r="213" spans="1:171" s="9" customFormat="1" ht="15.75" customHeight="1">
      <c r="A213" s="81"/>
      <c r="B213" s="71" t="s">
        <v>121</v>
      </c>
      <c r="C213" s="14" t="s">
        <v>122</v>
      </c>
      <c r="D213" s="72"/>
      <c r="E213" s="27"/>
      <c r="F213" s="59"/>
      <c r="G213" s="54"/>
      <c r="H213" s="97">
        <f t="shared" si="5"/>
        <v>0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</row>
    <row r="214" spans="1:171" s="9" customFormat="1" ht="15.75" customHeight="1">
      <c r="A214" s="81">
        <v>163</v>
      </c>
      <c r="B214" s="43" t="s">
        <v>518</v>
      </c>
      <c r="C214" s="13" t="s">
        <v>903</v>
      </c>
      <c r="D214" s="29" t="s">
        <v>973</v>
      </c>
      <c r="E214" s="27">
        <v>849</v>
      </c>
      <c r="F214" s="59" t="s">
        <v>519</v>
      </c>
      <c r="G214" s="54"/>
      <c r="H214" s="97">
        <f t="shared" si="5"/>
        <v>0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</row>
    <row r="215" spans="1:171" s="9" customFormat="1" ht="15.75" customHeight="1">
      <c r="A215" s="81"/>
      <c r="B215" s="71" t="s">
        <v>123</v>
      </c>
      <c r="C215" s="14" t="s">
        <v>124</v>
      </c>
      <c r="D215" s="72"/>
      <c r="E215" s="27"/>
      <c r="F215" s="59"/>
      <c r="G215" s="54"/>
      <c r="H215" s="97">
        <f t="shared" si="5"/>
        <v>0</v>
      </c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</row>
    <row r="216" spans="1:171" s="9" customFormat="1" ht="36.75" customHeight="1">
      <c r="A216" s="81"/>
      <c r="B216" s="71" t="s">
        <v>125</v>
      </c>
      <c r="C216" s="14" t="s">
        <v>126</v>
      </c>
      <c r="D216" s="72"/>
      <c r="E216" s="27"/>
      <c r="F216" s="59"/>
      <c r="G216" s="54"/>
      <c r="H216" s="97">
        <f t="shared" si="5"/>
        <v>0</v>
      </c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</row>
    <row r="217" spans="1:171" s="9" customFormat="1" ht="15.75" customHeight="1">
      <c r="A217" s="81">
        <v>164</v>
      </c>
      <c r="B217" s="43" t="s">
        <v>520</v>
      </c>
      <c r="C217" s="13" t="s">
        <v>904</v>
      </c>
      <c r="D217" s="29" t="s">
        <v>342</v>
      </c>
      <c r="E217" s="27">
        <v>388</v>
      </c>
      <c r="F217" s="59" t="s">
        <v>521</v>
      </c>
      <c r="G217" s="54"/>
      <c r="H217" s="97">
        <f t="shared" si="5"/>
        <v>0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</row>
    <row r="218" spans="1:171" s="9" customFormat="1" ht="15.75" customHeight="1">
      <c r="A218" s="81">
        <v>165</v>
      </c>
      <c r="B218" s="43" t="s">
        <v>520</v>
      </c>
      <c r="C218" s="13" t="s">
        <v>905</v>
      </c>
      <c r="D218" s="29" t="s">
        <v>342</v>
      </c>
      <c r="E218" s="27">
        <v>72</v>
      </c>
      <c r="F218" s="59" t="s">
        <v>521</v>
      </c>
      <c r="G218" s="54"/>
      <c r="H218" s="97">
        <f t="shared" si="5"/>
        <v>0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</row>
    <row r="219" spans="1:171" s="9" customFormat="1" ht="15.75" customHeight="1">
      <c r="A219" s="81"/>
      <c r="B219" s="71" t="s">
        <v>127</v>
      </c>
      <c r="C219" s="14" t="s">
        <v>128</v>
      </c>
      <c r="D219" s="72"/>
      <c r="E219" s="27"/>
      <c r="F219" s="59"/>
      <c r="G219" s="54"/>
      <c r="H219" s="97">
        <f t="shared" si="5"/>
        <v>0</v>
      </c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</row>
    <row r="220" spans="1:171" s="9" customFormat="1" ht="15.75" customHeight="1">
      <c r="A220" s="81">
        <v>166</v>
      </c>
      <c r="B220" s="43" t="s">
        <v>733</v>
      </c>
      <c r="C220" s="13" t="s">
        <v>906</v>
      </c>
      <c r="D220" s="29" t="s">
        <v>973</v>
      </c>
      <c r="E220" s="27">
        <v>316</v>
      </c>
      <c r="F220" s="59"/>
      <c r="G220" s="54"/>
      <c r="H220" s="97">
        <f t="shared" si="5"/>
        <v>0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</row>
    <row r="221" spans="1:171" s="9" customFormat="1" ht="15.75" customHeight="1">
      <c r="A221" s="81">
        <v>167</v>
      </c>
      <c r="B221" s="43" t="s">
        <v>522</v>
      </c>
      <c r="C221" s="13" t="s">
        <v>131</v>
      </c>
      <c r="D221" s="29" t="s">
        <v>972</v>
      </c>
      <c r="E221" s="27">
        <v>3023</v>
      </c>
      <c r="F221" s="59" t="s">
        <v>523</v>
      </c>
      <c r="G221" s="54"/>
      <c r="H221" s="97">
        <f t="shared" si="5"/>
        <v>0</v>
      </c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</row>
    <row r="222" spans="1:171" s="9" customFormat="1" ht="15.75" customHeight="1">
      <c r="A222" s="81">
        <v>168</v>
      </c>
      <c r="B222" s="43" t="s">
        <v>524</v>
      </c>
      <c r="C222" s="13" t="s">
        <v>133</v>
      </c>
      <c r="D222" s="29" t="s">
        <v>972</v>
      </c>
      <c r="E222" s="27">
        <v>6</v>
      </c>
      <c r="F222" s="59" t="s">
        <v>525</v>
      </c>
      <c r="G222" s="54"/>
      <c r="H222" s="97">
        <f t="shared" si="5"/>
        <v>0</v>
      </c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</row>
    <row r="223" spans="1:171" s="9" customFormat="1" ht="15.75" customHeight="1">
      <c r="A223" s="81">
        <v>169</v>
      </c>
      <c r="B223" s="43" t="s">
        <v>524</v>
      </c>
      <c r="C223" s="13" t="s">
        <v>907</v>
      </c>
      <c r="D223" s="29" t="s">
        <v>342</v>
      </c>
      <c r="E223" s="27">
        <v>69</v>
      </c>
      <c r="F223" s="59" t="s">
        <v>526</v>
      </c>
      <c r="G223" s="54"/>
      <c r="H223" s="97">
        <f t="shared" si="5"/>
        <v>0</v>
      </c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</row>
    <row r="224" spans="1:171" s="9" customFormat="1" ht="15.75" customHeight="1">
      <c r="A224" s="81">
        <v>170</v>
      </c>
      <c r="B224" s="43" t="s">
        <v>524</v>
      </c>
      <c r="C224" s="13" t="s">
        <v>908</v>
      </c>
      <c r="D224" s="29" t="s">
        <v>342</v>
      </c>
      <c r="E224" s="27">
        <v>1241</v>
      </c>
      <c r="F224" s="59" t="s">
        <v>526</v>
      </c>
      <c r="G224" s="54"/>
      <c r="H224" s="97">
        <f t="shared" si="5"/>
        <v>0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</row>
    <row r="225" spans="1:171" s="9" customFormat="1" ht="15.75" customHeight="1">
      <c r="A225" s="81">
        <v>171</v>
      </c>
      <c r="B225" s="43" t="s">
        <v>732</v>
      </c>
      <c r="C225" s="13" t="s">
        <v>1019</v>
      </c>
      <c r="D225" s="29" t="s">
        <v>972</v>
      </c>
      <c r="E225" s="27">
        <v>8</v>
      </c>
      <c r="F225" s="59"/>
      <c r="G225" s="54"/>
      <c r="H225" s="97">
        <f t="shared" si="5"/>
        <v>0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</row>
    <row r="226" spans="1:171" s="9" customFormat="1" ht="15.75" customHeight="1">
      <c r="A226" s="81"/>
      <c r="B226" s="71" t="s">
        <v>136</v>
      </c>
      <c r="C226" s="14" t="s">
        <v>137</v>
      </c>
      <c r="D226" s="72"/>
      <c r="E226" s="27"/>
      <c r="F226" s="59"/>
      <c r="G226" s="54"/>
      <c r="H226" s="97">
        <f t="shared" si="5"/>
        <v>0</v>
      </c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</row>
    <row r="227" spans="1:171" s="9" customFormat="1" ht="15.75" customHeight="1">
      <c r="A227" s="81">
        <v>172</v>
      </c>
      <c r="B227" s="43" t="s">
        <v>527</v>
      </c>
      <c r="C227" s="13" t="s">
        <v>302</v>
      </c>
      <c r="D227" s="29" t="s">
        <v>972</v>
      </c>
      <c r="E227" s="27">
        <v>3</v>
      </c>
      <c r="F227" s="59"/>
      <c r="G227" s="54"/>
      <c r="H227" s="97">
        <f t="shared" si="5"/>
        <v>0</v>
      </c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</row>
    <row r="228" spans="1:171" s="9" customFormat="1" ht="15.75" customHeight="1">
      <c r="A228" s="81">
        <v>173</v>
      </c>
      <c r="B228" s="43" t="s">
        <v>527</v>
      </c>
      <c r="C228" s="13" t="s">
        <v>909</v>
      </c>
      <c r="D228" s="29" t="s">
        <v>342</v>
      </c>
      <c r="E228" s="27">
        <v>795</v>
      </c>
      <c r="F228" s="59" t="s">
        <v>528</v>
      </c>
      <c r="G228" s="54"/>
      <c r="H228" s="97">
        <f t="shared" si="5"/>
        <v>0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</row>
    <row r="229" spans="1:171" s="9" customFormat="1" ht="15.75" customHeight="1">
      <c r="A229" s="81">
        <v>174</v>
      </c>
      <c r="B229" s="43" t="s">
        <v>527</v>
      </c>
      <c r="C229" s="13" t="s">
        <v>347</v>
      </c>
      <c r="D229" s="29" t="s">
        <v>341</v>
      </c>
      <c r="E229" s="27">
        <v>40</v>
      </c>
      <c r="F229" s="59" t="s">
        <v>529</v>
      </c>
      <c r="G229" s="54"/>
      <c r="H229" s="97">
        <f t="shared" si="5"/>
        <v>0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</row>
    <row r="230" spans="1:171" s="9" customFormat="1" ht="15.75" customHeight="1">
      <c r="A230" s="81"/>
      <c r="B230" s="71" t="s">
        <v>138</v>
      </c>
      <c r="C230" s="14" t="s">
        <v>139</v>
      </c>
      <c r="D230" s="72"/>
      <c r="E230" s="27"/>
      <c r="F230" s="59"/>
      <c r="G230" s="54"/>
      <c r="H230" s="97">
        <f t="shared" si="5"/>
        <v>0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</row>
    <row r="231" spans="1:171" s="9" customFormat="1" ht="15.75" customHeight="1">
      <c r="A231" s="81">
        <v>175</v>
      </c>
      <c r="B231" s="43" t="s">
        <v>530</v>
      </c>
      <c r="C231" s="13" t="s">
        <v>910</v>
      </c>
      <c r="D231" s="29" t="s">
        <v>973</v>
      </c>
      <c r="E231" s="27">
        <v>233</v>
      </c>
      <c r="F231" s="59" t="s">
        <v>532</v>
      </c>
      <c r="G231" s="54"/>
      <c r="H231" s="97">
        <f t="shared" si="5"/>
        <v>0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</row>
    <row r="232" spans="1:171" s="9" customFormat="1" ht="15.75" customHeight="1">
      <c r="A232" s="81">
        <v>176</v>
      </c>
      <c r="B232" s="43" t="s">
        <v>734</v>
      </c>
      <c r="C232" s="13" t="s">
        <v>911</v>
      </c>
      <c r="D232" s="29" t="s">
        <v>342</v>
      </c>
      <c r="E232" s="27">
        <v>114</v>
      </c>
      <c r="F232" s="59"/>
      <c r="G232" s="54"/>
      <c r="H232" s="97">
        <f t="shared" si="5"/>
        <v>0</v>
      </c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</row>
    <row r="233" spans="1:171" s="9" customFormat="1" ht="15.75" customHeight="1">
      <c r="A233" s="81">
        <v>177</v>
      </c>
      <c r="B233" s="43" t="s">
        <v>531</v>
      </c>
      <c r="C233" s="13" t="s">
        <v>912</v>
      </c>
      <c r="D233" s="29" t="s">
        <v>342</v>
      </c>
      <c r="E233" s="27">
        <v>28</v>
      </c>
      <c r="F233" s="59" t="s">
        <v>533</v>
      </c>
      <c r="G233" s="54"/>
      <c r="H233" s="97">
        <f t="shared" si="5"/>
        <v>0</v>
      </c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</row>
    <row r="234" spans="1:171" s="9" customFormat="1" ht="15.75" customHeight="1">
      <c r="A234" s="81">
        <v>178</v>
      </c>
      <c r="B234" s="43" t="s">
        <v>531</v>
      </c>
      <c r="C234" s="13" t="s">
        <v>140</v>
      </c>
      <c r="D234" s="29" t="s">
        <v>975</v>
      </c>
      <c r="E234" s="27">
        <v>3</v>
      </c>
      <c r="F234" s="59" t="s">
        <v>534</v>
      </c>
      <c r="G234" s="54"/>
      <c r="H234" s="97">
        <f t="shared" si="5"/>
        <v>0</v>
      </c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</row>
    <row r="235" spans="1:171" s="9" customFormat="1" ht="15.75" customHeight="1">
      <c r="A235" s="81">
        <v>179</v>
      </c>
      <c r="B235" s="43" t="s">
        <v>531</v>
      </c>
      <c r="C235" s="13" t="s">
        <v>319</v>
      </c>
      <c r="D235" s="29" t="s">
        <v>975</v>
      </c>
      <c r="E235" s="27">
        <v>13</v>
      </c>
      <c r="F235" s="59" t="s">
        <v>534</v>
      </c>
      <c r="G235" s="54"/>
      <c r="H235" s="97">
        <f t="shared" si="5"/>
        <v>0</v>
      </c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</row>
    <row r="236" spans="1:171" s="9" customFormat="1" ht="15.75" customHeight="1">
      <c r="A236" s="81"/>
      <c r="B236" s="71" t="s">
        <v>141</v>
      </c>
      <c r="C236" s="14" t="s">
        <v>142</v>
      </c>
      <c r="D236" s="72"/>
      <c r="E236" s="27"/>
      <c r="F236" s="59"/>
      <c r="G236" s="54"/>
      <c r="H236" s="97">
        <f t="shared" si="5"/>
        <v>0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</row>
    <row r="237" spans="1:171" s="9" customFormat="1" ht="15.75" customHeight="1">
      <c r="A237" s="81">
        <v>180</v>
      </c>
      <c r="B237" s="43" t="s">
        <v>535</v>
      </c>
      <c r="C237" s="13" t="s">
        <v>913</v>
      </c>
      <c r="D237" s="29" t="s">
        <v>973</v>
      </c>
      <c r="E237" s="27">
        <v>850</v>
      </c>
      <c r="F237" s="59" t="s">
        <v>536</v>
      </c>
      <c r="G237" s="54"/>
      <c r="H237" s="97">
        <f t="shared" si="5"/>
        <v>0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</row>
    <row r="238" spans="1:171" s="9" customFormat="1" ht="15.75" customHeight="1">
      <c r="A238" s="81">
        <v>181</v>
      </c>
      <c r="B238" s="43" t="s">
        <v>535</v>
      </c>
      <c r="C238" s="13" t="s">
        <v>143</v>
      </c>
      <c r="D238" s="29" t="s">
        <v>972</v>
      </c>
      <c r="E238" s="27">
        <v>1040</v>
      </c>
      <c r="F238" s="59" t="s">
        <v>537</v>
      </c>
      <c r="G238" s="54"/>
      <c r="H238" s="97">
        <f t="shared" si="5"/>
        <v>0</v>
      </c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</row>
    <row r="239" spans="1:171" s="9" customFormat="1" ht="15.75" customHeight="1">
      <c r="A239" s="81">
        <v>182</v>
      </c>
      <c r="B239" s="43" t="s">
        <v>538</v>
      </c>
      <c r="C239" s="13" t="s">
        <v>144</v>
      </c>
      <c r="D239" s="29" t="s">
        <v>341</v>
      </c>
      <c r="E239" s="27">
        <v>500</v>
      </c>
      <c r="F239" s="59" t="s">
        <v>539</v>
      </c>
      <c r="G239" s="54"/>
      <c r="H239" s="97">
        <f t="shared" si="5"/>
        <v>0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</row>
    <row r="240" spans="1:171" s="9" customFormat="1" ht="15.75" customHeight="1">
      <c r="A240" s="81">
        <v>183</v>
      </c>
      <c r="B240" s="43" t="s">
        <v>538</v>
      </c>
      <c r="C240" s="13" t="s">
        <v>966</v>
      </c>
      <c r="D240" s="29" t="s">
        <v>342</v>
      </c>
      <c r="E240" s="27">
        <v>42</v>
      </c>
      <c r="F240" s="59" t="s">
        <v>540</v>
      </c>
      <c r="G240" s="54"/>
      <c r="H240" s="97">
        <f t="shared" si="5"/>
        <v>0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</row>
    <row r="241" spans="1:171" s="9" customFormat="1" ht="15.75" customHeight="1">
      <c r="A241" s="81"/>
      <c r="B241" s="71" t="s">
        <v>145</v>
      </c>
      <c r="C241" s="14" t="s">
        <v>146</v>
      </c>
      <c r="D241" s="72"/>
      <c r="E241" s="27"/>
      <c r="F241" s="59"/>
      <c r="G241" s="54"/>
      <c r="H241" s="97">
        <f t="shared" si="5"/>
        <v>0</v>
      </c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</row>
    <row r="242" spans="1:171" s="9" customFormat="1" ht="15.75" customHeight="1">
      <c r="A242" s="81">
        <v>184</v>
      </c>
      <c r="B242" s="43" t="s">
        <v>541</v>
      </c>
      <c r="C242" s="13" t="s">
        <v>147</v>
      </c>
      <c r="D242" s="29" t="s">
        <v>341</v>
      </c>
      <c r="E242" s="27">
        <v>673</v>
      </c>
      <c r="F242" s="59" t="s">
        <v>542</v>
      </c>
      <c r="G242" s="54"/>
      <c r="H242" s="97">
        <f t="shared" si="5"/>
        <v>0</v>
      </c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</row>
    <row r="243" spans="1:171" s="9" customFormat="1" ht="15.75" customHeight="1">
      <c r="A243" s="81">
        <v>185</v>
      </c>
      <c r="B243" s="43" t="s">
        <v>543</v>
      </c>
      <c r="C243" s="13" t="s">
        <v>307</v>
      </c>
      <c r="D243" s="29" t="s">
        <v>341</v>
      </c>
      <c r="E243" s="27">
        <v>3094</v>
      </c>
      <c r="F243" s="59" t="s">
        <v>544</v>
      </c>
      <c r="G243" s="54"/>
      <c r="H243" s="97">
        <f t="shared" si="5"/>
        <v>0</v>
      </c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</row>
    <row r="244" spans="1:171" s="9" customFormat="1" ht="15.75" customHeight="1">
      <c r="A244" s="81"/>
      <c r="B244" s="71" t="s">
        <v>149</v>
      </c>
      <c r="C244" s="14" t="s">
        <v>150</v>
      </c>
      <c r="D244" s="72"/>
      <c r="E244" s="27"/>
      <c r="F244" s="59"/>
      <c r="G244" s="54"/>
      <c r="H244" s="97">
        <f t="shared" si="5"/>
        <v>0</v>
      </c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</row>
    <row r="245" spans="1:171" s="9" customFormat="1" ht="15.75" customHeight="1">
      <c r="A245" s="81">
        <v>186</v>
      </c>
      <c r="B245" s="43" t="s">
        <v>545</v>
      </c>
      <c r="C245" s="13" t="s">
        <v>152</v>
      </c>
      <c r="D245" s="29" t="s">
        <v>341</v>
      </c>
      <c r="E245" s="27">
        <v>1900</v>
      </c>
      <c r="F245" s="59" t="s">
        <v>546</v>
      </c>
      <c r="G245" s="54"/>
      <c r="H245" s="97">
        <f t="shared" si="5"/>
        <v>0</v>
      </c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</row>
    <row r="246" spans="1:171" s="9" customFormat="1" ht="15.75" customHeight="1">
      <c r="A246" s="81">
        <v>187</v>
      </c>
      <c r="B246" s="43" t="s">
        <v>545</v>
      </c>
      <c r="C246" s="13" t="s">
        <v>914</v>
      </c>
      <c r="D246" s="29" t="s">
        <v>342</v>
      </c>
      <c r="E246" s="27">
        <v>2087</v>
      </c>
      <c r="F246" s="59" t="s">
        <v>547</v>
      </c>
      <c r="G246" s="54"/>
      <c r="H246" s="97">
        <f t="shared" si="5"/>
        <v>0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</row>
    <row r="247" spans="1:171" s="9" customFormat="1" ht="15.75" customHeight="1">
      <c r="A247" s="81">
        <v>188</v>
      </c>
      <c r="B247" s="43" t="s">
        <v>548</v>
      </c>
      <c r="C247" s="13" t="s">
        <v>153</v>
      </c>
      <c r="D247" s="29" t="s">
        <v>972</v>
      </c>
      <c r="E247" s="27">
        <v>420</v>
      </c>
      <c r="F247" s="59" t="s">
        <v>549</v>
      </c>
      <c r="G247" s="54"/>
      <c r="H247" s="97">
        <f t="shared" si="5"/>
        <v>0</v>
      </c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</row>
    <row r="248" spans="1:171" s="9" customFormat="1" ht="15.75" customHeight="1">
      <c r="A248" s="81"/>
      <c r="B248" s="71" t="s">
        <v>154</v>
      </c>
      <c r="C248" s="14" t="s">
        <v>155</v>
      </c>
      <c r="D248" s="72"/>
      <c r="E248" s="27"/>
      <c r="F248" s="59"/>
      <c r="G248" s="54"/>
      <c r="H248" s="97">
        <f t="shared" si="5"/>
        <v>0</v>
      </c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</row>
    <row r="249" spans="1:171" s="9" customFormat="1" ht="15.75" customHeight="1">
      <c r="A249" s="81">
        <v>189</v>
      </c>
      <c r="B249" s="43" t="s">
        <v>550</v>
      </c>
      <c r="C249" s="13" t="s">
        <v>156</v>
      </c>
      <c r="D249" s="29" t="s">
        <v>972</v>
      </c>
      <c r="E249" s="27">
        <v>190</v>
      </c>
      <c r="F249" s="59" t="s">
        <v>551</v>
      </c>
      <c r="G249" s="54"/>
      <c r="H249" s="97">
        <f t="shared" si="5"/>
        <v>0</v>
      </c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</row>
    <row r="250" spans="1:171" s="9" customFormat="1" ht="15.75" customHeight="1">
      <c r="A250" s="81"/>
      <c r="B250" s="71" t="s">
        <v>157</v>
      </c>
      <c r="C250" s="14" t="s">
        <v>158</v>
      </c>
      <c r="D250" s="72"/>
      <c r="E250" s="27"/>
      <c r="F250" s="59"/>
      <c r="G250" s="54"/>
      <c r="H250" s="97">
        <f t="shared" si="5"/>
        <v>0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</row>
    <row r="251" spans="1:171" s="9" customFormat="1" ht="15.75" customHeight="1">
      <c r="A251" s="81">
        <v>190</v>
      </c>
      <c r="B251" s="43" t="s">
        <v>552</v>
      </c>
      <c r="C251" s="13" t="s">
        <v>159</v>
      </c>
      <c r="D251" s="29" t="s">
        <v>972</v>
      </c>
      <c r="E251" s="27">
        <v>2154</v>
      </c>
      <c r="F251" s="59" t="s">
        <v>553</v>
      </c>
      <c r="G251" s="54"/>
      <c r="H251" s="97">
        <f t="shared" si="5"/>
        <v>0</v>
      </c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</row>
    <row r="252" spans="1:171" s="9" customFormat="1" ht="15.75" customHeight="1">
      <c r="A252" s="81">
        <v>191</v>
      </c>
      <c r="B252" s="43" t="s">
        <v>552</v>
      </c>
      <c r="C252" s="13" t="s">
        <v>915</v>
      </c>
      <c r="D252" s="29" t="s">
        <v>342</v>
      </c>
      <c r="E252" s="27">
        <v>1383</v>
      </c>
      <c r="F252" s="59" t="s">
        <v>554</v>
      </c>
      <c r="G252" s="54"/>
      <c r="H252" s="97">
        <f t="shared" si="5"/>
        <v>0</v>
      </c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</row>
    <row r="253" spans="1:171" s="9" customFormat="1" ht="15.75" customHeight="1">
      <c r="A253" s="81"/>
      <c r="B253" s="71" t="s">
        <v>160</v>
      </c>
      <c r="C253" s="73" t="s">
        <v>161</v>
      </c>
      <c r="D253" s="74"/>
      <c r="E253" s="27"/>
      <c r="F253" s="59"/>
      <c r="G253" s="54"/>
      <c r="H253" s="97">
        <f t="shared" si="5"/>
        <v>0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</row>
    <row r="254" spans="1:171" s="9" customFormat="1" ht="15.75" customHeight="1">
      <c r="A254" s="81">
        <v>192</v>
      </c>
      <c r="B254" s="43" t="s">
        <v>555</v>
      </c>
      <c r="C254" s="13" t="s">
        <v>162</v>
      </c>
      <c r="D254" s="29" t="s">
        <v>972</v>
      </c>
      <c r="E254" s="27">
        <v>24</v>
      </c>
      <c r="F254" s="59" t="s">
        <v>556</v>
      </c>
      <c r="G254" s="54"/>
      <c r="H254" s="97">
        <f t="shared" si="5"/>
        <v>0</v>
      </c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</row>
    <row r="255" spans="1:171" s="9" customFormat="1" ht="15.75" customHeight="1">
      <c r="A255" s="81">
        <v>193</v>
      </c>
      <c r="B255" s="43" t="s">
        <v>555</v>
      </c>
      <c r="C255" s="13" t="s">
        <v>916</v>
      </c>
      <c r="D255" s="29" t="s">
        <v>973</v>
      </c>
      <c r="E255" s="27">
        <v>32</v>
      </c>
      <c r="F255" s="59" t="s">
        <v>557</v>
      </c>
      <c r="G255" s="54"/>
      <c r="H255" s="97">
        <f t="shared" si="5"/>
        <v>0</v>
      </c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</row>
    <row r="256" spans="1:171" s="9" customFormat="1" ht="15.75" customHeight="1">
      <c r="A256" s="81">
        <v>194</v>
      </c>
      <c r="B256" s="43" t="s">
        <v>555</v>
      </c>
      <c r="C256" s="13" t="s">
        <v>917</v>
      </c>
      <c r="D256" s="29" t="s">
        <v>973</v>
      </c>
      <c r="E256" s="27">
        <v>39</v>
      </c>
      <c r="F256" s="59" t="s">
        <v>557</v>
      </c>
      <c r="G256" s="54"/>
      <c r="H256" s="97">
        <f t="shared" si="5"/>
        <v>0</v>
      </c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</row>
    <row r="257" spans="1:171" s="9" customFormat="1" ht="15.75" customHeight="1">
      <c r="A257" s="81"/>
      <c r="B257" s="71" t="s">
        <v>166</v>
      </c>
      <c r="C257" s="73" t="s">
        <v>167</v>
      </c>
      <c r="D257" s="74"/>
      <c r="E257" s="27"/>
      <c r="F257" s="59"/>
      <c r="G257" s="54"/>
      <c r="H257" s="97">
        <f t="shared" si="5"/>
        <v>0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</row>
    <row r="258" spans="1:171" s="9" customFormat="1" ht="15.75" customHeight="1">
      <c r="A258" s="81"/>
      <c r="B258" s="71" t="s">
        <v>168</v>
      </c>
      <c r="C258" s="73" t="s">
        <v>169</v>
      </c>
      <c r="D258" s="74"/>
      <c r="E258" s="27"/>
      <c r="F258" s="59"/>
      <c r="G258" s="54"/>
      <c r="H258" s="97">
        <f t="shared" si="5"/>
        <v>0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</row>
    <row r="259" spans="1:171" s="9" customFormat="1" ht="15.75" customHeight="1">
      <c r="A259" s="81">
        <v>195</v>
      </c>
      <c r="B259" s="43" t="s">
        <v>558</v>
      </c>
      <c r="C259" s="13" t="s">
        <v>918</v>
      </c>
      <c r="D259" s="29" t="s">
        <v>342</v>
      </c>
      <c r="E259" s="27">
        <v>1000</v>
      </c>
      <c r="F259" s="59" t="s">
        <v>559</v>
      </c>
      <c r="G259" s="54"/>
      <c r="H259" s="97">
        <f t="shared" si="5"/>
        <v>0</v>
      </c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</row>
    <row r="260" spans="1:171" s="9" customFormat="1" ht="15.75" customHeight="1">
      <c r="A260" s="81"/>
      <c r="B260" s="71" t="s">
        <v>170</v>
      </c>
      <c r="C260" s="14" t="s">
        <v>171</v>
      </c>
      <c r="D260" s="72"/>
      <c r="E260" s="27"/>
      <c r="F260" s="59"/>
      <c r="G260" s="54"/>
      <c r="H260" s="97">
        <f t="shared" si="5"/>
        <v>0</v>
      </c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</row>
    <row r="261" spans="1:171" s="9" customFormat="1" ht="15.75" customHeight="1">
      <c r="A261" s="81">
        <v>196</v>
      </c>
      <c r="B261" s="43" t="s">
        <v>560</v>
      </c>
      <c r="C261" s="13" t="s">
        <v>172</v>
      </c>
      <c r="D261" s="29" t="s">
        <v>341</v>
      </c>
      <c r="E261" s="27">
        <v>508</v>
      </c>
      <c r="F261" s="59" t="s">
        <v>561</v>
      </c>
      <c r="G261" s="54"/>
      <c r="H261" s="97">
        <f t="shared" si="5"/>
        <v>0</v>
      </c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</row>
    <row r="262" spans="1:171" s="9" customFormat="1" ht="15.75" customHeight="1">
      <c r="A262" s="81">
        <v>197</v>
      </c>
      <c r="B262" s="43" t="s">
        <v>562</v>
      </c>
      <c r="C262" s="12" t="s">
        <v>971</v>
      </c>
      <c r="D262" s="31" t="s">
        <v>341</v>
      </c>
      <c r="E262" s="37">
        <v>3</v>
      </c>
      <c r="F262" s="59" t="s">
        <v>563</v>
      </c>
      <c r="G262" s="54"/>
      <c r="H262" s="97">
        <f t="shared" si="5"/>
        <v>0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</row>
    <row r="263" spans="1:171" s="9" customFormat="1" ht="15.75" customHeight="1">
      <c r="A263" s="81">
        <v>198</v>
      </c>
      <c r="B263" s="41" t="s">
        <v>564</v>
      </c>
      <c r="C263" s="12" t="s">
        <v>919</v>
      </c>
      <c r="D263" s="31" t="s">
        <v>342</v>
      </c>
      <c r="E263" s="37">
        <v>1377</v>
      </c>
      <c r="F263" s="59" t="s">
        <v>565</v>
      </c>
      <c r="G263" s="54"/>
      <c r="H263" s="97">
        <f t="shared" si="5"/>
        <v>0</v>
      </c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</row>
    <row r="264" spans="1:8" ht="15.75" customHeight="1">
      <c r="A264" s="81"/>
      <c r="B264" s="70"/>
      <c r="C264" s="35" t="s">
        <v>328</v>
      </c>
      <c r="D264" s="33"/>
      <c r="E264" s="30"/>
      <c r="F264" s="58"/>
      <c r="G264" s="53"/>
      <c r="H264" s="95">
        <f>SUM(H211:H263)</f>
        <v>0</v>
      </c>
    </row>
    <row r="265" spans="1:8" ht="15.75" customHeight="1">
      <c r="A265" s="81"/>
      <c r="B265" s="104" t="s">
        <v>71</v>
      </c>
      <c r="C265" s="105"/>
      <c r="D265" s="105"/>
      <c r="E265" s="105"/>
      <c r="F265" s="105"/>
      <c r="G265" s="53"/>
      <c r="H265" s="95"/>
    </row>
    <row r="266" spans="1:171" s="3" customFormat="1" ht="15.75" customHeight="1">
      <c r="A266" s="81"/>
      <c r="B266" s="71" t="s">
        <v>173</v>
      </c>
      <c r="C266" s="73" t="s">
        <v>174</v>
      </c>
      <c r="D266" s="74"/>
      <c r="E266" s="27"/>
      <c r="F266" s="57"/>
      <c r="G266" s="53"/>
      <c r="H266" s="95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</row>
    <row r="267" spans="1:171" s="9" customFormat="1" ht="15.75" customHeight="1">
      <c r="A267" s="81">
        <v>199</v>
      </c>
      <c r="B267" s="43" t="s">
        <v>827</v>
      </c>
      <c r="C267" s="13" t="s">
        <v>828</v>
      </c>
      <c r="D267" s="29" t="s">
        <v>341</v>
      </c>
      <c r="E267" s="27">
        <v>552</v>
      </c>
      <c r="F267" s="59"/>
      <c r="G267" s="54"/>
      <c r="H267" s="97">
        <f aca="true" t="shared" si="6" ref="H267:H279">SUM(E267*G267)</f>
        <v>0</v>
      </c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</row>
    <row r="268" spans="1:171" s="9" customFormat="1" ht="15.75" customHeight="1">
      <c r="A268" s="81">
        <v>200</v>
      </c>
      <c r="B268" s="43" t="s">
        <v>566</v>
      </c>
      <c r="C268" s="13" t="s">
        <v>175</v>
      </c>
      <c r="D268" s="29" t="s">
        <v>341</v>
      </c>
      <c r="E268" s="27">
        <v>1150</v>
      </c>
      <c r="F268" s="59" t="s">
        <v>567</v>
      </c>
      <c r="G268" s="54"/>
      <c r="H268" s="97">
        <f t="shared" si="6"/>
        <v>0</v>
      </c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</row>
    <row r="269" spans="1:171" s="9" customFormat="1" ht="15.75" customHeight="1">
      <c r="A269" s="81">
        <v>201</v>
      </c>
      <c r="B269" s="43" t="s">
        <v>735</v>
      </c>
      <c r="C269" s="13" t="s">
        <v>308</v>
      </c>
      <c r="D269" s="29" t="s">
        <v>972</v>
      </c>
      <c r="E269" s="27">
        <v>13</v>
      </c>
      <c r="F269" s="59"/>
      <c r="G269" s="54"/>
      <c r="H269" s="97">
        <f t="shared" si="6"/>
        <v>0</v>
      </c>
      <c r="I269" s="84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</row>
    <row r="270" spans="1:171" s="9" customFormat="1" ht="15.75" customHeight="1">
      <c r="A270" s="81">
        <v>202</v>
      </c>
      <c r="B270" s="43" t="s">
        <v>578</v>
      </c>
      <c r="C270" s="13" t="s">
        <v>920</v>
      </c>
      <c r="D270" s="29" t="s">
        <v>342</v>
      </c>
      <c r="E270" s="27">
        <v>2382</v>
      </c>
      <c r="F270" s="59"/>
      <c r="G270" s="54"/>
      <c r="H270" s="97">
        <f t="shared" si="6"/>
        <v>0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</row>
    <row r="271" spans="1:171" s="9" customFormat="1" ht="15.75" customHeight="1">
      <c r="A271" s="81"/>
      <c r="B271" s="71" t="s">
        <v>176</v>
      </c>
      <c r="C271" s="14" t="s">
        <v>320</v>
      </c>
      <c r="D271" s="29"/>
      <c r="E271" s="27"/>
      <c r="F271" s="59"/>
      <c r="G271" s="54"/>
      <c r="H271" s="97">
        <f t="shared" si="6"/>
        <v>0</v>
      </c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</row>
    <row r="272" spans="1:171" s="9" customFormat="1" ht="15.75" customHeight="1">
      <c r="A272" s="81">
        <v>203</v>
      </c>
      <c r="B272" s="43" t="s">
        <v>736</v>
      </c>
      <c r="C272" s="13" t="s">
        <v>177</v>
      </c>
      <c r="D272" s="29" t="s">
        <v>5</v>
      </c>
      <c r="E272" s="27">
        <v>53</v>
      </c>
      <c r="F272" s="59"/>
      <c r="G272" s="54"/>
      <c r="H272" s="97">
        <f t="shared" si="6"/>
        <v>0</v>
      </c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</row>
    <row r="273" spans="1:171" s="9" customFormat="1" ht="15.75" customHeight="1">
      <c r="A273" s="81"/>
      <c r="B273" s="71" t="s">
        <v>178</v>
      </c>
      <c r="C273" s="14" t="s">
        <v>179</v>
      </c>
      <c r="D273" s="72"/>
      <c r="E273" s="27"/>
      <c r="F273" s="59"/>
      <c r="G273" s="54"/>
      <c r="H273" s="97">
        <f t="shared" si="6"/>
        <v>0</v>
      </c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</row>
    <row r="274" spans="1:171" s="9" customFormat="1" ht="15.75" customHeight="1">
      <c r="A274" s="81">
        <v>204</v>
      </c>
      <c r="B274" s="43" t="s">
        <v>568</v>
      </c>
      <c r="C274" s="13" t="s">
        <v>180</v>
      </c>
      <c r="D274" s="29" t="s">
        <v>341</v>
      </c>
      <c r="E274" s="27">
        <v>579</v>
      </c>
      <c r="F274" s="59" t="s">
        <v>569</v>
      </c>
      <c r="G274" s="54"/>
      <c r="H274" s="97">
        <f t="shared" si="6"/>
        <v>0</v>
      </c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</row>
    <row r="275" spans="1:171" s="9" customFormat="1" ht="15.75" customHeight="1">
      <c r="A275" s="81">
        <v>205</v>
      </c>
      <c r="B275" s="43" t="s">
        <v>570</v>
      </c>
      <c r="C275" s="13" t="s">
        <v>181</v>
      </c>
      <c r="D275" s="29" t="s">
        <v>341</v>
      </c>
      <c r="E275" s="27">
        <v>125</v>
      </c>
      <c r="F275" s="59" t="s">
        <v>571</v>
      </c>
      <c r="G275" s="54"/>
      <c r="H275" s="97">
        <f t="shared" si="6"/>
        <v>0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</row>
    <row r="276" spans="1:171" s="9" customFormat="1" ht="15.75" customHeight="1">
      <c r="A276" s="81">
        <v>206</v>
      </c>
      <c r="B276" s="43" t="s">
        <v>572</v>
      </c>
      <c r="C276" s="13" t="s">
        <v>182</v>
      </c>
      <c r="D276" s="29" t="s">
        <v>972</v>
      </c>
      <c r="E276" s="27">
        <v>125</v>
      </c>
      <c r="F276" s="59" t="s">
        <v>573</v>
      </c>
      <c r="G276" s="54"/>
      <c r="H276" s="97">
        <f t="shared" si="6"/>
        <v>0</v>
      </c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</row>
    <row r="277" spans="1:171" s="9" customFormat="1" ht="15.75" customHeight="1">
      <c r="A277" s="81">
        <v>207</v>
      </c>
      <c r="B277" s="43" t="s">
        <v>574</v>
      </c>
      <c r="C277" s="13" t="s">
        <v>921</v>
      </c>
      <c r="D277" s="29" t="s">
        <v>342</v>
      </c>
      <c r="E277" s="27">
        <v>60</v>
      </c>
      <c r="F277" s="59" t="s">
        <v>575</v>
      </c>
      <c r="G277" s="54"/>
      <c r="H277" s="97">
        <f t="shared" si="6"/>
        <v>0</v>
      </c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</row>
    <row r="278" spans="1:171" s="9" customFormat="1" ht="15.75" customHeight="1">
      <c r="A278" s="81"/>
      <c r="B278" s="71" t="s">
        <v>183</v>
      </c>
      <c r="C278" s="14" t="s">
        <v>184</v>
      </c>
      <c r="D278" s="72"/>
      <c r="E278" s="27"/>
      <c r="F278" s="59"/>
      <c r="G278" s="54"/>
      <c r="H278" s="97">
        <f t="shared" si="6"/>
        <v>0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</row>
    <row r="279" spans="1:171" s="9" customFormat="1" ht="15.75" customHeight="1">
      <c r="A279" s="81">
        <v>208</v>
      </c>
      <c r="B279" s="43" t="s">
        <v>579</v>
      </c>
      <c r="C279" s="13" t="s">
        <v>922</v>
      </c>
      <c r="D279" s="29" t="s">
        <v>342</v>
      </c>
      <c r="E279" s="27">
        <v>106</v>
      </c>
      <c r="F279" s="59"/>
      <c r="G279" s="54"/>
      <c r="H279" s="97">
        <f t="shared" si="6"/>
        <v>0</v>
      </c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</row>
    <row r="280" spans="1:8" ht="15.75" customHeight="1">
      <c r="A280" s="81"/>
      <c r="B280" s="70"/>
      <c r="C280" s="35" t="s">
        <v>328</v>
      </c>
      <c r="D280" s="36"/>
      <c r="E280" s="30"/>
      <c r="F280" s="58"/>
      <c r="G280" s="53"/>
      <c r="H280" s="95">
        <f>SUM(H267:H279)</f>
        <v>0</v>
      </c>
    </row>
    <row r="281" spans="1:8" ht="15.75" customHeight="1">
      <c r="A281" s="81"/>
      <c r="B281" s="104" t="s">
        <v>72</v>
      </c>
      <c r="C281" s="105"/>
      <c r="D281" s="105"/>
      <c r="E281" s="105"/>
      <c r="F281" s="105"/>
      <c r="G281" s="53"/>
      <c r="H281" s="95"/>
    </row>
    <row r="282" spans="1:171" s="5" customFormat="1" ht="15.75" customHeight="1">
      <c r="A282" s="81"/>
      <c r="B282" s="71" t="s">
        <v>185</v>
      </c>
      <c r="C282" s="14" t="s">
        <v>186</v>
      </c>
      <c r="D282" s="72"/>
      <c r="E282" s="27"/>
      <c r="F282" s="57"/>
      <c r="G282" s="53"/>
      <c r="H282" s="95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</row>
    <row r="283" spans="1:171" s="9" customFormat="1" ht="15.75" customHeight="1">
      <c r="A283" s="81">
        <v>209</v>
      </c>
      <c r="B283" s="43" t="s">
        <v>580</v>
      </c>
      <c r="C283" s="13" t="s">
        <v>187</v>
      </c>
      <c r="D283" s="29" t="s">
        <v>972</v>
      </c>
      <c r="E283" s="27">
        <v>88</v>
      </c>
      <c r="F283" s="59" t="s">
        <v>581</v>
      </c>
      <c r="G283" s="54"/>
      <c r="H283" s="97">
        <f>SUM(E283*G283)</f>
        <v>0</v>
      </c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</row>
    <row r="284" spans="1:171" s="9" customFormat="1" ht="15.75" customHeight="1">
      <c r="A284" s="81">
        <v>210</v>
      </c>
      <c r="B284" s="43" t="s">
        <v>582</v>
      </c>
      <c r="C284" s="13" t="s">
        <v>188</v>
      </c>
      <c r="D284" s="29" t="s">
        <v>972</v>
      </c>
      <c r="E284" s="27">
        <v>100</v>
      </c>
      <c r="F284" s="59">
        <v>213</v>
      </c>
      <c r="G284" s="54"/>
      <c r="H284" s="97">
        <f aca="true" t="shared" si="7" ref="H284:H340">SUM(E284*G284)</f>
        <v>0</v>
      </c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</row>
    <row r="285" spans="1:171" s="9" customFormat="1" ht="15.75" customHeight="1">
      <c r="A285" s="81">
        <v>211</v>
      </c>
      <c r="B285" s="43" t="s">
        <v>583</v>
      </c>
      <c r="C285" s="13" t="s">
        <v>189</v>
      </c>
      <c r="D285" s="29" t="s">
        <v>341</v>
      </c>
      <c r="E285" s="27">
        <v>228</v>
      </c>
      <c r="F285" s="59" t="s">
        <v>584</v>
      </c>
      <c r="G285" s="54"/>
      <c r="H285" s="97">
        <f t="shared" si="7"/>
        <v>0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</row>
    <row r="286" spans="1:171" s="9" customFormat="1" ht="15.75" customHeight="1">
      <c r="A286" s="81">
        <v>212</v>
      </c>
      <c r="B286" s="43" t="s">
        <v>583</v>
      </c>
      <c r="C286" s="13" t="s">
        <v>190</v>
      </c>
      <c r="D286" s="29" t="s">
        <v>341</v>
      </c>
      <c r="E286" s="27">
        <v>450</v>
      </c>
      <c r="F286" s="59" t="s">
        <v>584</v>
      </c>
      <c r="G286" s="54"/>
      <c r="H286" s="97">
        <f t="shared" si="7"/>
        <v>0</v>
      </c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</row>
    <row r="287" spans="1:171" s="9" customFormat="1" ht="15.75" customHeight="1">
      <c r="A287" s="81">
        <v>213</v>
      </c>
      <c r="B287" s="43" t="s">
        <v>585</v>
      </c>
      <c r="C287" s="13" t="s">
        <v>191</v>
      </c>
      <c r="D287" s="29" t="s">
        <v>341</v>
      </c>
      <c r="E287" s="27">
        <v>155</v>
      </c>
      <c r="F287" s="59" t="s">
        <v>586</v>
      </c>
      <c r="G287" s="54"/>
      <c r="H287" s="97">
        <f t="shared" si="7"/>
        <v>0</v>
      </c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</row>
    <row r="288" spans="1:171" s="9" customFormat="1" ht="15.75" customHeight="1">
      <c r="A288" s="81">
        <v>214</v>
      </c>
      <c r="B288" s="43" t="s">
        <v>587</v>
      </c>
      <c r="C288" s="13" t="s">
        <v>282</v>
      </c>
      <c r="D288" s="29" t="s">
        <v>341</v>
      </c>
      <c r="E288" s="27">
        <v>359</v>
      </c>
      <c r="F288" s="59" t="s">
        <v>588</v>
      </c>
      <c r="G288" s="54"/>
      <c r="H288" s="97">
        <f t="shared" si="7"/>
        <v>0</v>
      </c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</row>
    <row r="289" spans="1:171" s="9" customFormat="1" ht="15.75" customHeight="1">
      <c r="A289" s="81">
        <v>215</v>
      </c>
      <c r="B289" s="43" t="s">
        <v>589</v>
      </c>
      <c r="C289" s="13" t="s">
        <v>192</v>
      </c>
      <c r="D289" s="29" t="s">
        <v>341</v>
      </c>
      <c r="E289" s="27">
        <v>891</v>
      </c>
      <c r="F289" s="59" t="s">
        <v>590</v>
      </c>
      <c r="G289" s="54"/>
      <c r="H289" s="97">
        <f t="shared" si="7"/>
        <v>0</v>
      </c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</row>
    <row r="290" spans="1:171" s="9" customFormat="1" ht="15.75" customHeight="1">
      <c r="A290" s="81">
        <v>216</v>
      </c>
      <c r="B290" s="43" t="s">
        <v>589</v>
      </c>
      <c r="C290" s="13" t="s">
        <v>193</v>
      </c>
      <c r="D290" s="29" t="s">
        <v>341</v>
      </c>
      <c r="E290" s="27">
        <v>1686</v>
      </c>
      <c r="F290" s="59" t="s">
        <v>590</v>
      </c>
      <c r="G290" s="54"/>
      <c r="H290" s="97">
        <f t="shared" si="7"/>
        <v>0</v>
      </c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</row>
    <row r="291" spans="1:171" s="9" customFormat="1" ht="15.75" customHeight="1">
      <c r="A291" s="81">
        <v>217</v>
      </c>
      <c r="B291" s="43" t="s">
        <v>589</v>
      </c>
      <c r="C291" s="13" t="s">
        <v>317</v>
      </c>
      <c r="D291" s="29" t="s">
        <v>341</v>
      </c>
      <c r="E291" s="27">
        <v>228</v>
      </c>
      <c r="F291" s="59" t="s">
        <v>590</v>
      </c>
      <c r="G291" s="54"/>
      <c r="H291" s="97">
        <f t="shared" si="7"/>
        <v>0</v>
      </c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</row>
    <row r="292" spans="1:171" s="9" customFormat="1" ht="15.75" customHeight="1">
      <c r="A292" s="81">
        <v>218</v>
      </c>
      <c r="B292" s="43" t="s">
        <v>591</v>
      </c>
      <c r="C292" s="13" t="s">
        <v>194</v>
      </c>
      <c r="D292" s="29" t="s">
        <v>341</v>
      </c>
      <c r="E292" s="27">
        <v>236</v>
      </c>
      <c r="F292" s="59" t="s">
        <v>592</v>
      </c>
      <c r="G292" s="54"/>
      <c r="H292" s="97">
        <f t="shared" si="7"/>
        <v>0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</row>
    <row r="293" spans="1:171" s="9" customFormat="1" ht="15.75" customHeight="1">
      <c r="A293" s="81">
        <v>219</v>
      </c>
      <c r="B293" s="43" t="s">
        <v>593</v>
      </c>
      <c r="C293" s="13" t="s">
        <v>195</v>
      </c>
      <c r="D293" s="29" t="s">
        <v>341</v>
      </c>
      <c r="E293" s="27">
        <v>14</v>
      </c>
      <c r="F293" s="59" t="s">
        <v>594</v>
      </c>
      <c r="G293" s="54"/>
      <c r="H293" s="97">
        <f t="shared" si="7"/>
        <v>0</v>
      </c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</row>
    <row r="294" spans="1:171" s="9" customFormat="1" ht="15.75" customHeight="1">
      <c r="A294" s="81">
        <v>220</v>
      </c>
      <c r="B294" s="43" t="s">
        <v>595</v>
      </c>
      <c r="C294" s="13" t="s">
        <v>196</v>
      </c>
      <c r="D294" s="29" t="s">
        <v>975</v>
      </c>
      <c r="E294" s="27">
        <v>1138</v>
      </c>
      <c r="F294" s="59" t="s">
        <v>596</v>
      </c>
      <c r="G294" s="54"/>
      <c r="H294" s="97">
        <f t="shared" si="7"/>
        <v>0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</row>
    <row r="295" spans="1:171" s="4" customFormat="1" ht="15.75" customHeight="1">
      <c r="A295" s="81"/>
      <c r="B295" s="71" t="s">
        <v>197</v>
      </c>
      <c r="C295" s="14" t="s">
        <v>198</v>
      </c>
      <c r="D295" s="72"/>
      <c r="E295" s="27"/>
      <c r="F295" s="57"/>
      <c r="G295" s="53"/>
      <c r="H295" s="95">
        <f t="shared" si="7"/>
        <v>0</v>
      </c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</row>
    <row r="296" spans="1:171" s="9" customFormat="1" ht="15.75" customHeight="1">
      <c r="A296" s="81">
        <v>221</v>
      </c>
      <c r="B296" s="43" t="s">
        <v>597</v>
      </c>
      <c r="C296" s="13" t="s">
        <v>199</v>
      </c>
      <c r="D296" s="29" t="s">
        <v>341</v>
      </c>
      <c r="E296" s="27">
        <v>304</v>
      </c>
      <c r="F296" s="59" t="s">
        <v>598</v>
      </c>
      <c r="G296" s="54"/>
      <c r="H296" s="97">
        <f t="shared" si="7"/>
        <v>0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</row>
    <row r="297" spans="1:171" s="9" customFormat="1" ht="15.75" customHeight="1">
      <c r="A297" s="81">
        <v>222</v>
      </c>
      <c r="B297" s="43" t="s">
        <v>599</v>
      </c>
      <c r="C297" s="13" t="s">
        <v>923</v>
      </c>
      <c r="D297" s="29" t="s">
        <v>342</v>
      </c>
      <c r="E297" s="27">
        <v>12454</v>
      </c>
      <c r="F297" s="59"/>
      <c r="G297" s="54"/>
      <c r="H297" s="97">
        <f t="shared" si="7"/>
        <v>0</v>
      </c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</row>
    <row r="298" spans="1:171" s="9" customFormat="1" ht="15.75" customHeight="1">
      <c r="A298" s="81">
        <v>223</v>
      </c>
      <c r="B298" s="43" t="s">
        <v>601</v>
      </c>
      <c r="C298" s="13" t="s">
        <v>201</v>
      </c>
      <c r="D298" s="29" t="s">
        <v>972</v>
      </c>
      <c r="E298" s="27">
        <v>161</v>
      </c>
      <c r="F298" s="59"/>
      <c r="G298" s="54"/>
      <c r="H298" s="97">
        <f t="shared" si="7"/>
        <v>0</v>
      </c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</row>
    <row r="299" spans="1:171" s="9" customFormat="1" ht="15.75" customHeight="1">
      <c r="A299" s="81">
        <v>224</v>
      </c>
      <c r="B299" s="43" t="s">
        <v>601</v>
      </c>
      <c r="C299" s="13" t="s">
        <v>924</v>
      </c>
      <c r="D299" s="29" t="s">
        <v>975</v>
      </c>
      <c r="E299" s="27">
        <v>38</v>
      </c>
      <c r="F299" s="59"/>
      <c r="G299" s="54"/>
      <c r="H299" s="97">
        <f t="shared" si="7"/>
        <v>0</v>
      </c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</row>
    <row r="300" spans="1:171" s="9" customFormat="1" ht="15.75" customHeight="1">
      <c r="A300" s="81">
        <v>225</v>
      </c>
      <c r="B300" s="43" t="s">
        <v>601</v>
      </c>
      <c r="C300" s="13" t="s">
        <v>925</v>
      </c>
      <c r="D300" s="29" t="s">
        <v>975</v>
      </c>
      <c r="E300" s="27">
        <v>64</v>
      </c>
      <c r="F300" s="59"/>
      <c r="G300" s="54"/>
      <c r="H300" s="97">
        <f t="shared" si="7"/>
        <v>0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</row>
    <row r="301" spans="1:171" s="9" customFormat="1" ht="15.75" customHeight="1">
      <c r="A301" s="81">
        <v>226</v>
      </c>
      <c r="B301" s="43" t="s">
        <v>601</v>
      </c>
      <c r="C301" s="13" t="s">
        <v>926</v>
      </c>
      <c r="D301" s="29" t="s">
        <v>975</v>
      </c>
      <c r="E301" s="27">
        <v>764</v>
      </c>
      <c r="F301" s="59"/>
      <c r="G301" s="54"/>
      <c r="H301" s="97">
        <f t="shared" si="7"/>
        <v>0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</row>
    <row r="302" spans="1:171" s="9" customFormat="1" ht="15.75" customHeight="1">
      <c r="A302" s="81">
        <v>227</v>
      </c>
      <c r="B302" s="43" t="s">
        <v>601</v>
      </c>
      <c r="C302" s="13" t="s">
        <v>927</v>
      </c>
      <c r="D302" s="29" t="s">
        <v>342</v>
      </c>
      <c r="E302" s="27">
        <v>20906</v>
      </c>
      <c r="F302" s="59"/>
      <c r="G302" s="54"/>
      <c r="H302" s="97">
        <f t="shared" si="7"/>
        <v>0</v>
      </c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</row>
    <row r="303" spans="1:171" s="9" customFormat="1" ht="15.75" customHeight="1">
      <c r="A303" s="81">
        <v>228</v>
      </c>
      <c r="B303" s="43" t="s">
        <v>602</v>
      </c>
      <c r="C303" s="13" t="s">
        <v>260</v>
      </c>
      <c r="D303" s="29" t="s">
        <v>341</v>
      </c>
      <c r="E303" s="27">
        <v>2502</v>
      </c>
      <c r="F303" s="59" t="s">
        <v>603</v>
      </c>
      <c r="G303" s="54"/>
      <c r="H303" s="97">
        <f t="shared" si="7"/>
        <v>0</v>
      </c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</row>
    <row r="304" spans="1:171" s="9" customFormat="1" ht="15.75" customHeight="1">
      <c r="A304" s="81">
        <v>229</v>
      </c>
      <c r="B304" s="43" t="s">
        <v>604</v>
      </c>
      <c r="C304" s="13" t="s">
        <v>928</v>
      </c>
      <c r="D304" s="29" t="s">
        <v>342</v>
      </c>
      <c r="E304" s="27">
        <v>1600</v>
      </c>
      <c r="F304" s="59" t="s">
        <v>605</v>
      </c>
      <c r="G304" s="54"/>
      <c r="H304" s="97">
        <f t="shared" si="7"/>
        <v>0</v>
      </c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</row>
    <row r="305" spans="1:171" s="9" customFormat="1" ht="15.75" customHeight="1">
      <c r="A305" s="81"/>
      <c r="B305" s="71" t="s">
        <v>202</v>
      </c>
      <c r="C305" s="14" t="s">
        <v>203</v>
      </c>
      <c r="D305" s="72"/>
      <c r="E305" s="27"/>
      <c r="F305" s="59"/>
      <c r="G305" s="54"/>
      <c r="H305" s="97">
        <f t="shared" si="7"/>
        <v>0</v>
      </c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</row>
    <row r="306" spans="1:171" s="9" customFormat="1" ht="15.75" customHeight="1">
      <c r="A306" s="81">
        <v>230</v>
      </c>
      <c r="B306" s="43" t="s">
        <v>606</v>
      </c>
      <c r="C306" s="13" t="s">
        <v>204</v>
      </c>
      <c r="D306" s="29" t="s">
        <v>341</v>
      </c>
      <c r="E306" s="27">
        <v>46</v>
      </c>
      <c r="F306" s="59" t="s">
        <v>607</v>
      </c>
      <c r="G306" s="54"/>
      <c r="H306" s="97">
        <f t="shared" si="7"/>
        <v>0</v>
      </c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</row>
    <row r="307" spans="1:171" s="9" customFormat="1" ht="15.75" customHeight="1">
      <c r="A307" s="81">
        <v>231</v>
      </c>
      <c r="B307" s="43" t="s">
        <v>608</v>
      </c>
      <c r="C307" s="13" t="s">
        <v>929</v>
      </c>
      <c r="D307" s="29" t="s">
        <v>342</v>
      </c>
      <c r="E307" s="27">
        <v>1299</v>
      </c>
      <c r="F307" s="59" t="s">
        <v>609</v>
      </c>
      <c r="G307" s="54"/>
      <c r="H307" s="97">
        <f t="shared" si="7"/>
        <v>0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</row>
    <row r="308" spans="1:171" s="9" customFormat="1" ht="15.75" customHeight="1">
      <c r="A308" s="81">
        <v>232</v>
      </c>
      <c r="B308" s="43" t="s">
        <v>608</v>
      </c>
      <c r="C308" s="13" t="s">
        <v>930</v>
      </c>
      <c r="D308" s="29" t="s">
        <v>342</v>
      </c>
      <c r="E308" s="27">
        <v>509</v>
      </c>
      <c r="F308" s="59" t="s">
        <v>609</v>
      </c>
      <c r="G308" s="54"/>
      <c r="H308" s="97">
        <f t="shared" si="7"/>
        <v>0</v>
      </c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</row>
    <row r="309" spans="1:171" s="9" customFormat="1" ht="15.75" customHeight="1">
      <c r="A309" s="81">
        <v>233</v>
      </c>
      <c r="B309" s="43" t="s">
        <v>610</v>
      </c>
      <c r="C309" s="13" t="s">
        <v>931</v>
      </c>
      <c r="D309" s="29" t="s">
        <v>342</v>
      </c>
      <c r="E309" s="27">
        <v>15</v>
      </c>
      <c r="F309" s="59" t="s">
        <v>611</v>
      </c>
      <c r="G309" s="54"/>
      <c r="H309" s="97">
        <f t="shared" si="7"/>
        <v>0</v>
      </c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</row>
    <row r="310" spans="1:171" s="9" customFormat="1" ht="15.75" customHeight="1">
      <c r="A310" s="81">
        <v>234</v>
      </c>
      <c r="B310" s="43" t="s">
        <v>610</v>
      </c>
      <c r="C310" s="13" t="s">
        <v>932</v>
      </c>
      <c r="D310" s="29" t="s">
        <v>342</v>
      </c>
      <c r="E310" s="27">
        <v>1806</v>
      </c>
      <c r="F310" s="59" t="s">
        <v>611</v>
      </c>
      <c r="G310" s="54"/>
      <c r="H310" s="97">
        <f t="shared" si="7"/>
        <v>0</v>
      </c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</row>
    <row r="311" spans="1:171" s="9" customFormat="1" ht="15.75" customHeight="1">
      <c r="A311" s="81">
        <v>235</v>
      </c>
      <c r="B311" s="43" t="s">
        <v>612</v>
      </c>
      <c r="C311" s="13" t="s">
        <v>933</v>
      </c>
      <c r="D311" s="29" t="s">
        <v>342</v>
      </c>
      <c r="E311" s="27">
        <v>178</v>
      </c>
      <c r="F311" s="59" t="s">
        <v>613</v>
      </c>
      <c r="G311" s="54"/>
      <c r="H311" s="97">
        <f t="shared" si="7"/>
        <v>0</v>
      </c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</row>
    <row r="312" spans="1:171" s="9" customFormat="1" ht="15.75" customHeight="1">
      <c r="A312" s="81">
        <v>236</v>
      </c>
      <c r="B312" s="43" t="s">
        <v>614</v>
      </c>
      <c r="C312" s="13" t="s">
        <v>205</v>
      </c>
      <c r="D312" s="29" t="s">
        <v>972</v>
      </c>
      <c r="E312" s="27">
        <v>12</v>
      </c>
      <c r="F312" s="59" t="s">
        <v>615</v>
      </c>
      <c r="G312" s="54"/>
      <c r="H312" s="97">
        <f t="shared" si="7"/>
        <v>0</v>
      </c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</row>
    <row r="313" spans="1:171" s="9" customFormat="1" ht="15.75" customHeight="1">
      <c r="A313" s="81">
        <v>237</v>
      </c>
      <c r="B313" s="43" t="s">
        <v>614</v>
      </c>
      <c r="C313" s="13" t="s">
        <v>934</v>
      </c>
      <c r="D313" s="29" t="s">
        <v>342</v>
      </c>
      <c r="E313" s="27">
        <v>1240</v>
      </c>
      <c r="F313" s="59" t="s">
        <v>615</v>
      </c>
      <c r="G313" s="54"/>
      <c r="H313" s="97">
        <f t="shared" si="7"/>
        <v>0</v>
      </c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</row>
    <row r="314" spans="1:171" s="9" customFormat="1" ht="15.75" customHeight="1">
      <c r="A314" s="81">
        <v>238</v>
      </c>
      <c r="B314" s="43" t="s">
        <v>616</v>
      </c>
      <c r="C314" s="13" t="s">
        <v>935</v>
      </c>
      <c r="D314" s="29" t="s">
        <v>973</v>
      </c>
      <c r="E314" s="27">
        <v>524</v>
      </c>
      <c r="F314" s="59" t="s">
        <v>617</v>
      </c>
      <c r="G314" s="54"/>
      <c r="H314" s="97">
        <f t="shared" si="7"/>
        <v>0</v>
      </c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</row>
    <row r="315" spans="1:171" s="9" customFormat="1" ht="15.75" customHeight="1">
      <c r="A315" s="81"/>
      <c r="B315" s="71" t="s">
        <v>206</v>
      </c>
      <c r="C315" s="14" t="s">
        <v>207</v>
      </c>
      <c r="D315" s="72"/>
      <c r="E315" s="27"/>
      <c r="F315" s="59"/>
      <c r="G315" s="54"/>
      <c r="H315" s="97">
        <f t="shared" si="7"/>
        <v>0</v>
      </c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</row>
    <row r="316" spans="1:171" s="9" customFormat="1" ht="15.75" customHeight="1">
      <c r="A316" s="81">
        <v>239</v>
      </c>
      <c r="B316" s="43" t="s">
        <v>618</v>
      </c>
      <c r="C316" s="13" t="s">
        <v>936</v>
      </c>
      <c r="D316" s="29" t="s">
        <v>342</v>
      </c>
      <c r="E316" s="27">
        <v>3032</v>
      </c>
      <c r="F316" s="59" t="s">
        <v>619</v>
      </c>
      <c r="G316" s="54"/>
      <c r="H316" s="97">
        <f t="shared" si="7"/>
        <v>0</v>
      </c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</row>
    <row r="317" spans="1:171" s="9" customFormat="1" ht="15.75" customHeight="1">
      <c r="A317" s="81"/>
      <c r="B317" s="71" t="s">
        <v>208</v>
      </c>
      <c r="C317" s="14" t="s">
        <v>209</v>
      </c>
      <c r="D317" s="72"/>
      <c r="E317" s="27"/>
      <c r="F317" s="59"/>
      <c r="G317" s="54"/>
      <c r="H317" s="97">
        <f t="shared" si="7"/>
        <v>0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</row>
    <row r="318" spans="1:171" s="9" customFormat="1" ht="15.75" customHeight="1">
      <c r="A318" s="81">
        <v>240</v>
      </c>
      <c r="B318" s="43" t="s">
        <v>620</v>
      </c>
      <c r="C318" s="13" t="s">
        <v>255</v>
      </c>
      <c r="D318" s="29" t="s">
        <v>342</v>
      </c>
      <c r="E318" s="27">
        <v>170</v>
      </c>
      <c r="F318" s="59" t="s">
        <v>621</v>
      </c>
      <c r="G318" s="54"/>
      <c r="H318" s="97">
        <f t="shared" si="7"/>
        <v>0</v>
      </c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</row>
    <row r="319" spans="1:171" s="9" customFormat="1" ht="15.75" customHeight="1">
      <c r="A319" s="81">
        <v>241</v>
      </c>
      <c r="B319" s="43" t="s">
        <v>622</v>
      </c>
      <c r="C319" s="13" t="s">
        <v>210</v>
      </c>
      <c r="D319" s="29" t="s">
        <v>341</v>
      </c>
      <c r="E319" s="27">
        <v>298</v>
      </c>
      <c r="F319" s="59" t="s">
        <v>623</v>
      </c>
      <c r="G319" s="54"/>
      <c r="H319" s="97">
        <f t="shared" si="7"/>
        <v>0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</row>
    <row r="320" spans="1:171" s="9" customFormat="1" ht="15.75" customHeight="1">
      <c r="A320" s="81">
        <v>242</v>
      </c>
      <c r="B320" s="43" t="s">
        <v>624</v>
      </c>
      <c r="C320" s="13" t="s">
        <v>937</v>
      </c>
      <c r="D320" s="29" t="s">
        <v>342</v>
      </c>
      <c r="E320" s="27">
        <v>1008</v>
      </c>
      <c r="F320" s="59" t="s">
        <v>625</v>
      </c>
      <c r="G320" s="54"/>
      <c r="H320" s="97">
        <f t="shared" si="7"/>
        <v>0</v>
      </c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</row>
    <row r="321" spans="1:171" s="9" customFormat="1" ht="15.75" customHeight="1">
      <c r="A321" s="81">
        <v>243</v>
      </c>
      <c r="B321" s="43" t="s">
        <v>624</v>
      </c>
      <c r="C321" s="13" t="s">
        <v>211</v>
      </c>
      <c r="D321" s="29" t="s">
        <v>341</v>
      </c>
      <c r="E321" s="27">
        <v>202</v>
      </c>
      <c r="F321" s="59" t="s">
        <v>626</v>
      </c>
      <c r="G321" s="54"/>
      <c r="H321" s="97">
        <f t="shared" si="7"/>
        <v>0</v>
      </c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</row>
    <row r="322" spans="1:171" s="9" customFormat="1" ht="15.75" customHeight="1">
      <c r="A322" s="81">
        <v>244</v>
      </c>
      <c r="B322" s="43" t="s">
        <v>776</v>
      </c>
      <c r="C322" s="13" t="s">
        <v>212</v>
      </c>
      <c r="D322" s="29" t="s">
        <v>342</v>
      </c>
      <c r="E322" s="27">
        <v>1461</v>
      </c>
      <c r="F322" s="59"/>
      <c r="G322" s="54"/>
      <c r="H322" s="97">
        <f t="shared" si="7"/>
        <v>0</v>
      </c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</row>
    <row r="323" spans="1:171" s="9" customFormat="1" ht="15.75" customHeight="1">
      <c r="A323" s="81">
        <v>245</v>
      </c>
      <c r="B323" s="43" t="s">
        <v>627</v>
      </c>
      <c r="C323" s="13" t="s">
        <v>213</v>
      </c>
      <c r="D323" s="29" t="s">
        <v>341</v>
      </c>
      <c r="E323" s="27">
        <v>56</v>
      </c>
      <c r="F323" s="59" t="s">
        <v>628</v>
      </c>
      <c r="G323" s="54"/>
      <c r="H323" s="97">
        <f t="shared" si="7"/>
        <v>0</v>
      </c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</row>
    <row r="324" spans="1:171" s="9" customFormat="1" ht="15.75" customHeight="1">
      <c r="A324" s="81">
        <v>246</v>
      </c>
      <c r="B324" s="43" t="s">
        <v>627</v>
      </c>
      <c r="C324" s="13" t="s">
        <v>214</v>
      </c>
      <c r="D324" s="29" t="s">
        <v>341</v>
      </c>
      <c r="E324" s="27">
        <v>37</v>
      </c>
      <c r="F324" s="59"/>
      <c r="G324" s="54"/>
      <c r="H324" s="97">
        <f t="shared" si="7"/>
        <v>0</v>
      </c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</row>
    <row r="325" spans="1:171" s="9" customFormat="1" ht="15.75" customHeight="1">
      <c r="A325" s="81">
        <v>247</v>
      </c>
      <c r="B325" s="43" t="s">
        <v>629</v>
      </c>
      <c r="C325" s="13" t="s">
        <v>938</v>
      </c>
      <c r="D325" s="29" t="s">
        <v>342</v>
      </c>
      <c r="E325" s="27">
        <v>280</v>
      </c>
      <c r="F325" s="59" t="s">
        <v>630</v>
      </c>
      <c r="G325" s="54"/>
      <c r="H325" s="97">
        <f t="shared" si="7"/>
        <v>0</v>
      </c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</row>
    <row r="326" spans="1:171" s="9" customFormat="1" ht="15.75" customHeight="1">
      <c r="A326" s="81">
        <v>248</v>
      </c>
      <c r="B326" s="43" t="s">
        <v>631</v>
      </c>
      <c r="C326" s="13" t="s">
        <v>939</v>
      </c>
      <c r="D326" s="29" t="s">
        <v>342</v>
      </c>
      <c r="E326" s="27">
        <v>320</v>
      </c>
      <c r="F326" s="60" t="s">
        <v>632</v>
      </c>
      <c r="G326" s="54"/>
      <c r="H326" s="97">
        <f t="shared" si="7"/>
        <v>0</v>
      </c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</row>
    <row r="327" spans="1:171" s="9" customFormat="1" ht="15.75" customHeight="1">
      <c r="A327" s="81">
        <v>249</v>
      </c>
      <c r="B327" s="43" t="s">
        <v>631</v>
      </c>
      <c r="C327" s="13" t="s">
        <v>940</v>
      </c>
      <c r="D327" s="29" t="s">
        <v>342</v>
      </c>
      <c r="E327" s="27">
        <v>156</v>
      </c>
      <c r="F327" s="60" t="s">
        <v>632</v>
      </c>
      <c r="G327" s="54"/>
      <c r="H327" s="97">
        <f t="shared" si="7"/>
        <v>0</v>
      </c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</row>
    <row r="328" spans="1:171" s="9" customFormat="1" ht="15.75" customHeight="1">
      <c r="A328" s="81">
        <v>250</v>
      </c>
      <c r="B328" s="43" t="s">
        <v>633</v>
      </c>
      <c r="C328" s="13" t="s">
        <v>941</v>
      </c>
      <c r="D328" s="29" t="s">
        <v>342</v>
      </c>
      <c r="E328" s="27">
        <v>1200</v>
      </c>
      <c r="F328" s="59" t="s">
        <v>634</v>
      </c>
      <c r="G328" s="54"/>
      <c r="H328" s="97">
        <f t="shared" si="7"/>
        <v>0</v>
      </c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</row>
    <row r="329" spans="1:171" s="9" customFormat="1" ht="15.75" customHeight="1">
      <c r="A329" s="81">
        <v>251</v>
      </c>
      <c r="B329" s="43" t="s">
        <v>635</v>
      </c>
      <c r="C329" s="13" t="s">
        <v>215</v>
      </c>
      <c r="D329" s="29" t="s">
        <v>341</v>
      </c>
      <c r="E329" s="27">
        <v>2517</v>
      </c>
      <c r="F329" s="59" t="s">
        <v>636</v>
      </c>
      <c r="G329" s="54"/>
      <c r="H329" s="97">
        <f t="shared" si="7"/>
        <v>0</v>
      </c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</row>
    <row r="330" spans="1:171" s="9" customFormat="1" ht="15.75" customHeight="1">
      <c r="A330" s="81">
        <v>252</v>
      </c>
      <c r="B330" s="43" t="s">
        <v>635</v>
      </c>
      <c r="C330" s="13" t="s">
        <v>942</v>
      </c>
      <c r="D330" s="29" t="s">
        <v>342</v>
      </c>
      <c r="E330" s="27">
        <v>3205</v>
      </c>
      <c r="F330" s="59" t="s">
        <v>637</v>
      </c>
      <c r="G330" s="54"/>
      <c r="H330" s="97">
        <f t="shared" si="7"/>
        <v>0</v>
      </c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</row>
    <row r="331" spans="1:171" s="9" customFormat="1" ht="15.75" customHeight="1">
      <c r="A331" s="81">
        <v>253</v>
      </c>
      <c r="B331" s="43" t="s">
        <v>635</v>
      </c>
      <c r="C331" s="13" t="s">
        <v>943</v>
      </c>
      <c r="D331" s="29" t="s">
        <v>342</v>
      </c>
      <c r="E331" s="27">
        <v>326</v>
      </c>
      <c r="F331" s="59" t="s">
        <v>637</v>
      </c>
      <c r="G331" s="54"/>
      <c r="H331" s="97">
        <f t="shared" si="7"/>
        <v>0</v>
      </c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</row>
    <row r="332" spans="1:171" s="9" customFormat="1" ht="15.75" customHeight="1">
      <c r="A332" s="81">
        <v>254</v>
      </c>
      <c r="B332" s="43" t="s">
        <v>638</v>
      </c>
      <c r="C332" s="13" t="s">
        <v>216</v>
      </c>
      <c r="D332" s="29" t="s">
        <v>341</v>
      </c>
      <c r="E332" s="27">
        <v>5</v>
      </c>
      <c r="F332" s="59" t="s">
        <v>639</v>
      </c>
      <c r="G332" s="54"/>
      <c r="H332" s="97">
        <f t="shared" si="7"/>
        <v>0</v>
      </c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</row>
    <row r="333" spans="1:171" s="9" customFormat="1" ht="15.75" customHeight="1">
      <c r="A333" s="81">
        <v>255</v>
      </c>
      <c r="B333" s="43" t="s">
        <v>217</v>
      </c>
      <c r="C333" s="13" t="s">
        <v>944</v>
      </c>
      <c r="D333" s="29" t="s">
        <v>342</v>
      </c>
      <c r="E333" s="27">
        <v>1040</v>
      </c>
      <c r="F333" s="59"/>
      <c r="G333" s="54"/>
      <c r="H333" s="97">
        <f t="shared" si="7"/>
        <v>0</v>
      </c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</row>
    <row r="334" spans="1:171" s="9" customFormat="1" ht="15.75" customHeight="1">
      <c r="A334" s="81">
        <v>256</v>
      </c>
      <c r="B334" s="43" t="s">
        <v>235</v>
      </c>
      <c r="C334" s="13" t="s">
        <v>946</v>
      </c>
      <c r="D334" s="29" t="s">
        <v>342</v>
      </c>
      <c r="E334" s="27">
        <v>3583</v>
      </c>
      <c r="F334" s="59"/>
      <c r="G334" s="54"/>
      <c r="H334" s="97">
        <f t="shared" si="7"/>
        <v>0</v>
      </c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</row>
    <row r="335" spans="1:171" s="9" customFormat="1" ht="15.75" customHeight="1">
      <c r="A335" s="81">
        <v>257</v>
      </c>
      <c r="B335" s="43" t="s">
        <v>640</v>
      </c>
      <c r="C335" s="13" t="s">
        <v>945</v>
      </c>
      <c r="D335" s="29" t="s">
        <v>342</v>
      </c>
      <c r="E335" s="27">
        <v>334</v>
      </c>
      <c r="F335" s="59" t="s">
        <v>641</v>
      </c>
      <c r="G335" s="54"/>
      <c r="H335" s="97">
        <f t="shared" si="7"/>
        <v>0</v>
      </c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</row>
    <row r="336" spans="1:171" s="9" customFormat="1" ht="15.75" customHeight="1">
      <c r="A336" s="81">
        <v>258</v>
      </c>
      <c r="B336" s="43" t="s">
        <v>642</v>
      </c>
      <c r="C336" s="13" t="s">
        <v>947</v>
      </c>
      <c r="D336" s="29" t="s">
        <v>342</v>
      </c>
      <c r="E336" s="27">
        <v>110</v>
      </c>
      <c r="F336" s="59" t="s">
        <v>643</v>
      </c>
      <c r="G336" s="54"/>
      <c r="H336" s="97">
        <f t="shared" si="7"/>
        <v>0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</row>
    <row r="337" spans="1:171" s="9" customFormat="1" ht="15.75" customHeight="1">
      <c r="A337" s="81"/>
      <c r="B337" s="71" t="s">
        <v>219</v>
      </c>
      <c r="C337" s="14" t="s">
        <v>220</v>
      </c>
      <c r="D337" s="72"/>
      <c r="E337" s="27"/>
      <c r="F337" s="57"/>
      <c r="G337" s="53"/>
      <c r="H337" s="95">
        <f t="shared" si="7"/>
        <v>0</v>
      </c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</row>
    <row r="338" spans="1:171" s="9" customFormat="1" ht="15.75" customHeight="1">
      <c r="A338" s="81">
        <v>259</v>
      </c>
      <c r="B338" s="43" t="s">
        <v>737</v>
      </c>
      <c r="C338" s="13" t="s">
        <v>948</v>
      </c>
      <c r="D338" s="29" t="s">
        <v>342</v>
      </c>
      <c r="E338" s="27">
        <v>1134</v>
      </c>
      <c r="F338" s="59"/>
      <c r="G338" s="54"/>
      <c r="H338" s="97">
        <f t="shared" si="7"/>
        <v>0</v>
      </c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</row>
    <row r="339" spans="1:171" s="9" customFormat="1" ht="15.75" customHeight="1">
      <c r="A339" s="81">
        <v>260</v>
      </c>
      <c r="B339" s="43" t="s">
        <v>644</v>
      </c>
      <c r="C339" s="13" t="s">
        <v>949</v>
      </c>
      <c r="D339" s="29" t="s">
        <v>342</v>
      </c>
      <c r="E339" s="27">
        <v>580</v>
      </c>
      <c r="F339" s="59" t="s">
        <v>645</v>
      </c>
      <c r="G339" s="54"/>
      <c r="H339" s="97">
        <f t="shared" si="7"/>
        <v>0</v>
      </c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</row>
    <row r="340" spans="1:171" s="9" customFormat="1" ht="15.75" customHeight="1">
      <c r="A340" s="81">
        <v>261</v>
      </c>
      <c r="B340" s="43" t="s">
        <v>646</v>
      </c>
      <c r="C340" s="13" t="s">
        <v>950</v>
      </c>
      <c r="D340" s="29" t="s">
        <v>342</v>
      </c>
      <c r="E340" s="27">
        <v>20</v>
      </c>
      <c r="F340" s="59" t="s">
        <v>647</v>
      </c>
      <c r="G340" s="54"/>
      <c r="H340" s="97">
        <f t="shared" si="7"/>
        <v>0</v>
      </c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</row>
    <row r="341" spans="1:171" s="9" customFormat="1" ht="15.75" customHeight="1">
      <c r="A341" s="81">
        <v>262</v>
      </c>
      <c r="B341" s="43" t="s">
        <v>648</v>
      </c>
      <c r="C341" s="13" t="s">
        <v>222</v>
      </c>
      <c r="D341" s="29" t="s">
        <v>342</v>
      </c>
      <c r="E341" s="27">
        <v>1780</v>
      </c>
      <c r="F341" s="59" t="s">
        <v>650</v>
      </c>
      <c r="G341" s="54"/>
      <c r="H341" s="97">
        <f aca="true" t="shared" si="8" ref="H341:H355">SUM(E341*G341)</f>
        <v>0</v>
      </c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</row>
    <row r="342" spans="1:171" s="9" customFormat="1" ht="15.75" customHeight="1">
      <c r="A342" s="81">
        <v>263</v>
      </c>
      <c r="B342" s="43" t="s">
        <v>651</v>
      </c>
      <c r="C342" s="13" t="s">
        <v>223</v>
      </c>
      <c r="D342" s="29" t="s">
        <v>341</v>
      </c>
      <c r="E342" s="27">
        <v>4057</v>
      </c>
      <c r="F342" s="59" t="s">
        <v>653</v>
      </c>
      <c r="G342" s="54"/>
      <c r="H342" s="97">
        <f t="shared" si="8"/>
        <v>0</v>
      </c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</row>
    <row r="343" spans="1:171" s="9" customFormat="1" ht="15.75" customHeight="1">
      <c r="A343" s="81">
        <v>264</v>
      </c>
      <c r="B343" s="43" t="s">
        <v>651</v>
      </c>
      <c r="C343" s="13" t="s">
        <v>224</v>
      </c>
      <c r="D343" s="29" t="s">
        <v>342</v>
      </c>
      <c r="E343" s="27">
        <v>4835</v>
      </c>
      <c r="F343" s="59" t="s">
        <v>652</v>
      </c>
      <c r="G343" s="54"/>
      <c r="H343" s="97">
        <f t="shared" si="8"/>
        <v>0</v>
      </c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</row>
    <row r="344" spans="1:171" s="9" customFormat="1" ht="15.75" customHeight="1">
      <c r="A344" s="81">
        <v>265</v>
      </c>
      <c r="B344" s="43" t="s">
        <v>654</v>
      </c>
      <c r="C344" s="13" t="s">
        <v>225</v>
      </c>
      <c r="D344" s="29" t="s">
        <v>341</v>
      </c>
      <c r="E344" s="27">
        <v>45</v>
      </c>
      <c r="F344" s="59" t="s">
        <v>655</v>
      </c>
      <c r="G344" s="54"/>
      <c r="H344" s="97">
        <f t="shared" si="8"/>
        <v>0</v>
      </c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</row>
    <row r="345" spans="1:171" s="9" customFormat="1" ht="15.75" customHeight="1">
      <c r="A345" s="81">
        <v>266</v>
      </c>
      <c r="B345" s="43" t="s">
        <v>656</v>
      </c>
      <c r="C345" s="13" t="s">
        <v>951</v>
      </c>
      <c r="D345" s="29" t="s">
        <v>342</v>
      </c>
      <c r="E345" s="27">
        <v>820</v>
      </c>
      <c r="F345" s="59" t="s">
        <v>657</v>
      </c>
      <c r="G345" s="54"/>
      <c r="H345" s="97">
        <f t="shared" si="8"/>
        <v>0</v>
      </c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</row>
    <row r="346" spans="1:171" s="9" customFormat="1" ht="15.75" customHeight="1">
      <c r="A346" s="81">
        <v>267</v>
      </c>
      <c r="B346" s="43" t="s">
        <v>620</v>
      </c>
      <c r="C346" s="13" t="s">
        <v>952</v>
      </c>
      <c r="D346" s="29" t="s">
        <v>342</v>
      </c>
      <c r="E346" s="27">
        <v>135</v>
      </c>
      <c r="F346" s="59" t="s">
        <v>621</v>
      </c>
      <c r="G346" s="54"/>
      <c r="H346" s="97">
        <f t="shared" si="8"/>
        <v>0</v>
      </c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</row>
    <row r="347" spans="1:171" s="9" customFormat="1" ht="15.75" customHeight="1">
      <c r="A347" s="81">
        <v>268</v>
      </c>
      <c r="B347" s="43" t="s">
        <v>658</v>
      </c>
      <c r="C347" s="13" t="s">
        <v>318</v>
      </c>
      <c r="D347" s="29" t="s">
        <v>341</v>
      </c>
      <c r="E347" s="27">
        <v>46</v>
      </c>
      <c r="F347" s="59" t="s">
        <v>659</v>
      </c>
      <c r="G347" s="54"/>
      <c r="H347" s="97">
        <f t="shared" si="8"/>
        <v>0</v>
      </c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</row>
    <row r="348" spans="1:171" s="4" customFormat="1" ht="15.75" customHeight="1">
      <c r="A348" s="81"/>
      <c r="B348" s="71" t="s">
        <v>226</v>
      </c>
      <c r="C348" s="73" t="s">
        <v>227</v>
      </c>
      <c r="D348" s="74"/>
      <c r="E348" s="27"/>
      <c r="F348" s="57"/>
      <c r="G348" s="53"/>
      <c r="H348" s="95">
        <f t="shared" si="8"/>
        <v>0</v>
      </c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</row>
    <row r="349" spans="1:171" s="9" customFormat="1" ht="15.75" customHeight="1">
      <c r="A349" s="81">
        <v>269</v>
      </c>
      <c r="B349" s="43" t="s">
        <v>660</v>
      </c>
      <c r="C349" s="75" t="s">
        <v>228</v>
      </c>
      <c r="D349" s="76" t="s">
        <v>341</v>
      </c>
      <c r="E349" s="27">
        <v>636</v>
      </c>
      <c r="F349" s="59" t="s">
        <v>661</v>
      </c>
      <c r="G349" s="54"/>
      <c r="H349" s="97">
        <f t="shared" si="8"/>
        <v>0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</row>
    <row r="350" spans="1:171" s="9" customFormat="1" ht="15.75" customHeight="1">
      <c r="A350" s="81">
        <v>270</v>
      </c>
      <c r="B350" s="43" t="s">
        <v>660</v>
      </c>
      <c r="C350" s="75" t="s">
        <v>229</v>
      </c>
      <c r="D350" s="76" t="s">
        <v>341</v>
      </c>
      <c r="E350" s="27">
        <v>842</v>
      </c>
      <c r="F350" s="59" t="s">
        <v>661</v>
      </c>
      <c r="G350" s="54"/>
      <c r="H350" s="97">
        <f t="shared" si="8"/>
        <v>0</v>
      </c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</row>
    <row r="351" spans="1:171" s="9" customFormat="1" ht="15.75" customHeight="1">
      <c r="A351" s="81">
        <v>271</v>
      </c>
      <c r="B351" s="43" t="s">
        <v>660</v>
      </c>
      <c r="C351" s="75" t="s">
        <v>230</v>
      </c>
      <c r="D351" s="76" t="s">
        <v>341</v>
      </c>
      <c r="E351" s="27">
        <v>204</v>
      </c>
      <c r="F351" s="59" t="s">
        <v>661</v>
      </c>
      <c r="G351" s="54"/>
      <c r="H351" s="97">
        <f t="shared" si="8"/>
        <v>0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</row>
    <row r="352" spans="1:171" s="9" customFormat="1" ht="15.75" customHeight="1">
      <c r="A352" s="81">
        <v>272</v>
      </c>
      <c r="B352" s="43" t="s">
        <v>660</v>
      </c>
      <c r="C352" s="75" t="s">
        <v>953</v>
      </c>
      <c r="D352" s="76" t="s">
        <v>342</v>
      </c>
      <c r="E352" s="27">
        <v>23</v>
      </c>
      <c r="F352" s="59" t="s">
        <v>662</v>
      </c>
      <c r="G352" s="54"/>
      <c r="H352" s="97">
        <f t="shared" si="8"/>
        <v>0</v>
      </c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</row>
    <row r="353" spans="1:171" s="9" customFormat="1" ht="15.75" customHeight="1">
      <c r="A353" s="81">
        <v>273</v>
      </c>
      <c r="B353" s="43" t="s">
        <v>663</v>
      </c>
      <c r="C353" s="13" t="s">
        <v>231</v>
      </c>
      <c r="D353" s="29" t="s">
        <v>342</v>
      </c>
      <c r="E353" s="27">
        <v>2415</v>
      </c>
      <c r="F353" s="59"/>
      <c r="G353" s="54"/>
      <c r="H353" s="97">
        <f t="shared" si="8"/>
        <v>0</v>
      </c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</row>
    <row r="354" spans="1:171" s="9" customFormat="1" ht="15.75" customHeight="1">
      <c r="A354" s="81">
        <v>274</v>
      </c>
      <c r="B354" s="43" t="s">
        <v>664</v>
      </c>
      <c r="C354" s="13" t="s">
        <v>954</v>
      </c>
      <c r="D354" s="29" t="s">
        <v>342</v>
      </c>
      <c r="E354" s="27">
        <v>57</v>
      </c>
      <c r="F354" s="59" t="s">
        <v>665</v>
      </c>
      <c r="G354" s="54"/>
      <c r="H354" s="97">
        <f t="shared" si="8"/>
        <v>0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</row>
    <row r="355" spans="1:171" s="9" customFormat="1" ht="15.75" customHeight="1">
      <c r="A355" s="81">
        <v>275</v>
      </c>
      <c r="B355" s="43" t="s">
        <v>829</v>
      </c>
      <c r="C355" s="13" t="s">
        <v>830</v>
      </c>
      <c r="D355" s="29" t="s">
        <v>342</v>
      </c>
      <c r="E355" s="27">
        <v>388</v>
      </c>
      <c r="F355" s="59"/>
      <c r="G355" s="54"/>
      <c r="H355" s="97">
        <f t="shared" si="8"/>
        <v>0</v>
      </c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</row>
    <row r="356" spans="1:171" s="9" customFormat="1" ht="15.75" customHeight="1">
      <c r="A356" s="81"/>
      <c r="B356" s="70"/>
      <c r="C356" s="35" t="s">
        <v>328</v>
      </c>
      <c r="D356" s="36"/>
      <c r="E356" s="30"/>
      <c r="F356" s="58"/>
      <c r="G356" s="53"/>
      <c r="H356" s="95">
        <f>SUM(H283:H355)</f>
        <v>0</v>
      </c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</row>
    <row r="357" spans="1:171" s="9" customFormat="1" ht="15.75" customHeight="1">
      <c r="A357" s="81"/>
      <c r="B357" s="104" t="s">
        <v>73</v>
      </c>
      <c r="C357" s="105"/>
      <c r="D357" s="105"/>
      <c r="E357" s="105"/>
      <c r="F357" s="105"/>
      <c r="G357" s="53"/>
      <c r="H357" s="95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</row>
    <row r="358" spans="1:171" s="9" customFormat="1" ht="15.75" customHeight="1">
      <c r="A358" s="81"/>
      <c r="B358" s="63" t="s">
        <v>232</v>
      </c>
      <c r="C358" s="78" t="s">
        <v>233</v>
      </c>
      <c r="D358" s="79"/>
      <c r="E358" s="38"/>
      <c r="F358" s="57"/>
      <c r="G358" s="53"/>
      <c r="H358" s="95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</row>
    <row r="359" spans="1:171" s="9" customFormat="1" ht="15.75" customHeight="1">
      <c r="A359" s="81">
        <v>276</v>
      </c>
      <c r="B359" s="43" t="s">
        <v>666</v>
      </c>
      <c r="C359" s="13" t="s">
        <v>236</v>
      </c>
      <c r="D359" s="29" t="s">
        <v>972</v>
      </c>
      <c r="E359" s="27">
        <v>287</v>
      </c>
      <c r="F359" s="59"/>
      <c r="G359" s="54"/>
      <c r="H359" s="97">
        <f>SUM(E359*G359)</f>
        <v>0</v>
      </c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</row>
    <row r="360" spans="1:171" s="9" customFormat="1" ht="15.75" customHeight="1">
      <c r="A360" s="81">
        <v>277</v>
      </c>
      <c r="B360" s="43" t="s">
        <v>666</v>
      </c>
      <c r="C360" s="13" t="s">
        <v>955</v>
      </c>
      <c r="D360" s="29" t="s">
        <v>342</v>
      </c>
      <c r="E360" s="27">
        <v>146</v>
      </c>
      <c r="F360" s="59"/>
      <c r="G360" s="54"/>
      <c r="H360" s="97">
        <f aca="true" t="shared" si="9" ref="H360:H373">SUM(E360*G360)</f>
        <v>0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</row>
    <row r="361" spans="1:171" s="9" customFormat="1" ht="15.75" customHeight="1">
      <c r="A361" s="81">
        <v>278</v>
      </c>
      <c r="B361" s="43" t="s">
        <v>667</v>
      </c>
      <c r="C361" s="13" t="s">
        <v>956</v>
      </c>
      <c r="D361" s="29" t="s">
        <v>342</v>
      </c>
      <c r="E361" s="27">
        <v>2312</v>
      </c>
      <c r="F361" s="59" t="s">
        <v>668</v>
      </c>
      <c r="G361" s="54"/>
      <c r="H361" s="97">
        <f t="shared" si="9"/>
        <v>0</v>
      </c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</row>
    <row r="362" spans="1:171" s="9" customFormat="1" ht="15.75" customHeight="1">
      <c r="A362" s="81">
        <v>279</v>
      </c>
      <c r="B362" s="43" t="s">
        <v>669</v>
      </c>
      <c r="C362" s="13" t="s">
        <v>957</v>
      </c>
      <c r="D362" s="29" t="s">
        <v>342</v>
      </c>
      <c r="E362" s="27">
        <v>40</v>
      </c>
      <c r="F362" s="59" t="s">
        <v>670</v>
      </c>
      <c r="G362" s="54"/>
      <c r="H362" s="97">
        <f t="shared" si="9"/>
        <v>0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</row>
    <row r="363" spans="1:171" s="9" customFormat="1" ht="15.75" customHeight="1">
      <c r="A363" s="81">
        <v>280</v>
      </c>
      <c r="B363" s="43" t="s">
        <v>669</v>
      </c>
      <c r="C363" s="13" t="s">
        <v>237</v>
      </c>
      <c r="D363" s="29" t="s">
        <v>341</v>
      </c>
      <c r="E363" s="27">
        <v>468</v>
      </c>
      <c r="F363" s="59" t="s">
        <v>671</v>
      </c>
      <c r="G363" s="54"/>
      <c r="H363" s="97">
        <f t="shared" si="9"/>
        <v>0</v>
      </c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</row>
    <row r="364" spans="1:171" s="9" customFormat="1" ht="15.75" customHeight="1">
      <c r="A364" s="81">
        <v>281</v>
      </c>
      <c r="B364" s="43" t="s">
        <v>672</v>
      </c>
      <c r="C364" s="13" t="s">
        <v>958</v>
      </c>
      <c r="D364" s="29" t="s">
        <v>316</v>
      </c>
      <c r="E364" s="27">
        <v>532</v>
      </c>
      <c r="F364" s="59" t="s">
        <v>673</v>
      </c>
      <c r="G364" s="54"/>
      <c r="H364" s="97">
        <f t="shared" si="9"/>
        <v>0</v>
      </c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</row>
    <row r="365" spans="1:171" s="9" customFormat="1" ht="15.75" customHeight="1">
      <c r="A365" s="81"/>
      <c r="B365" s="71" t="s">
        <v>238</v>
      </c>
      <c r="C365" s="14" t="s">
        <v>239</v>
      </c>
      <c r="D365" s="72"/>
      <c r="E365" s="27"/>
      <c r="F365" s="57"/>
      <c r="G365" s="53"/>
      <c r="H365" s="95">
        <f t="shared" si="9"/>
        <v>0</v>
      </c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</row>
    <row r="366" spans="1:171" s="9" customFormat="1" ht="15.75" customHeight="1">
      <c r="A366" s="81">
        <v>282</v>
      </c>
      <c r="B366" s="43" t="s">
        <v>240</v>
      </c>
      <c r="C366" s="13" t="s">
        <v>959</v>
      </c>
      <c r="D366" s="29" t="s">
        <v>973</v>
      </c>
      <c r="E366" s="27">
        <v>25154</v>
      </c>
      <c r="F366" s="59"/>
      <c r="G366" s="54"/>
      <c r="H366" s="97">
        <f t="shared" si="9"/>
        <v>0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</row>
    <row r="367" spans="1:171" s="9" customFormat="1" ht="15.75" customHeight="1">
      <c r="A367" s="81">
        <v>283</v>
      </c>
      <c r="B367" s="43" t="s">
        <v>674</v>
      </c>
      <c r="C367" s="13" t="s">
        <v>324</v>
      </c>
      <c r="D367" s="29" t="s">
        <v>975</v>
      </c>
      <c r="E367" s="27">
        <v>772</v>
      </c>
      <c r="F367" s="59"/>
      <c r="G367" s="54"/>
      <c r="H367" s="97">
        <f t="shared" si="9"/>
        <v>0</v>
      </c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</row>
    <row r="368" spans="1:8" ht="15.75" customHeight="1">
      <c r="A368" s="81"/>
      <c r="B368" s="63" t="s">
        <v>241</v>
      </c>
      <c r="C368" s="78" t="s">
        <v>242</v>
      </c>
      <c r="D368" s="79"/>
      <c r="E368" s="38"/>
      <c r="F368" s="57"/>
      <c r="G368" s="53"/>
      <c r="H368" s="95">
        <f t="shared" si="9"/>
        <v>0</v>
      </c>
    </row>
    <row r="369" spans="1:171" s="9" customFormat="1" ht="15.75" customHeight="1">
      <c r="A369" s="81">
        <v>284</v>
      </c>
      <c r="B369" s="43" t="s">
        <v>243</v>
      </c>
      <c r="C369" s="13" t="s">
        <v>960</v>
      </c>
      <c r="D369" s="29" t="s">
        <v>342</v>
      </c>
      <c r="E369" s="27">
        <v>2017</v>
      </c>
      <c r="F369" s="59"/>
      <c r="G369" s="54"/>
      <c r="H369" s="97">
        <f t="shared" si="9"/>
        <v>0</v>
      </c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</row>
    <row r="370" spans="1:171" s="9" customFormat="1" ht="15.75" customHeight="1">
      <c r="A370" s="81">
        <v>285</v>
      </c>
      <c r="B370" s="43" t="s">
        <v>675</v>
      </c>
      <c r="C370" s="13" t="s">
        <v>332</v>
      </c>
      <c r="D370" s="29" t="s">
        <v>341</v>
      </c>
      <c r="E370" s="27">
        <v>1402</v>
      </c>
      <c r="F370" s="59"/>
      <c r="G370" s="54"/>
      <c r="H370" s="97">
        <f t="shared" si="9"/>
        <v>0</v>
      </c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</row>
    <row r="371" spans="1:171" s="9" customFormat="1" ht="15.75" customHeight="1">
      <c r="A371" s="81">
        <v>286</v>
      </c>
      <c r="B371" s="43" t="s">
        <v>675</v>
      </c>
      <c r="C371" s="13" t="s">
        <v>967</v>
      </c>
      <c r="D371" s="29" t="s">
        <v>342</v>
      </c>
      <c r="E371" s="27">
        <v>621</v>
      </c>
      <c r="F371" s="59"/>
      <c r="G371" s="54"/>
      <c r="H371" s="97">
        <f t="shared" si="9"/>
        <v>0</v>
      </c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</row>
    <row r="372" spans="1:171" s="9" customFormat="1" ht="15.75" customHeight="1">
      <c r="A372" s="81">
        <v>287</v>
      </c>
      <c r="B372" s="43" t="s">
        <v>676</v>
      </c>
      <c r="C372" s="13" t="s">
        <v>309</v>
      </c>
      <c r="D372" s="29" t="s">
        <v>342</v>
      </c>
      <c r="E372" s="27">
        <v>1200</v>
      </c>
      <c r="F372" s="59"/>
      <c r="G372" s="54"/>
      <c r="H372" s="97">
        <f t="shared" si="9"/>
        <v>0</v>
      </c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</row>
    <row r="373" spans="1:171" s="9" customFormat="1" ht="15.75" customHeight="1">
      <c r="A373" s="81">
        <v>288</v>
      </c>
      <c r="B373" s="43" t="s">
        <v>677</v>
      </c>
      <c r="C373" s="13" t="s">
        <v>273</v>
      </c>
      <c r="D373" s="29" t="s">
        <v>972</v>
      </c>
      <c r="E373" s="27">
        <v>65</v>
      </c>
      <c r="F373" s="59"/>
      <c r="G373" s="54"/>
      <c r="H373" s="97">
        <f t="shared" si="9"/>
        <v>0</v>
      </c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</row>
    <row r="374" spans="1:8" ht="15.75" customHeight="1">
      <c r="A374" s="81"/>
      <c r="B374" s="70"/>
      <c r="C374" s="35" t="s">
        <v>328</v>
      </c>
      <c r="D374" s="36"/>
      <c r="E374" s="30"/>
      <c r="F374" s="58"/>
      <c r="G374" s="53"/>
      <c r="H374" s="95">
        <f>SUM(H359:H373)</f>
        <v>0</v>
      </c>
    </row>
    <row r="375" spans="1:8" ht="15.75" customHeight="1">
      <c r="A375" s="81"/>
      <c r="B375" s="104" t="s">
        <v>74</v>
      </c>
      <c r="C375" s="105"/>
      <c r="D375" s="105"/>
      <c r="E375" s="105"/>
      <c r="F375" s="105"/>
      <c r="G375" s="53"/>
      <c r="H375" s="95"/>
    </row>
    <row r="376" spans="1:171" s="9" customFormat="1" ht="15.75" customHeight="1">
      <c r="A376" s="81">
        <v>289</v>
      </c>
      <c r="B376" s="71"/>
      <c r="C376" s="13" t="s">
        <v>271</v>
      </c>
      <c r="D376" s="29" t="s">
        <v>95</v>
      </c>
      <c r="E376" s="37">
        <v>4888</v>
      </c>
      <c r="F376" s="59"/>
      <c r="G376" s="54"/>
      <c r="H376" s="97">
        <f>SUM(E376*G376)</f>
        <v>0</v>
      </c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</row>
    <row r="377" spans="1:171" s="9" customFormat="1" ht="15.75" customHeight="1">
      <c r="A377" s="81">
        <v>290</v>
      </c>
      <c r="B377" s="71"/>
      <c r="C377" s="13" t="s">
        <v>262</v>
      </c>
      <c r="D377" s="29" t="s">
        <v>95</v>
      </c>
      <c r="E377" s="37">
        <v>7300</v>
      </c>
      <c r="F377" s="59"/>
      <c r="G377" s="54"/>
      <c r="H377" s="97">
        <f aca="true" t="shared" si="10" ref="H377:H401">SUM(E377*G377)</f>
        <v>0</v>
      </c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</row>
    <row r="378" spans="1:171" s="11" customFormat="1" ht="15.75" customHeight="1">
      <c r="A378" s="81">
        <v>291</v>
      </c>
      <c r="B378" s="71"/>
      <c r="C378" s="13" t="s">
        <v>824</v>
      </c>
      <c r="D378" s="29" t="s">
        <v>95</v>
      </c>
      <c r="E378" s="37">
        <v>19696</v>
      </c>
      <c r="F378" s="59"/>
      <c r="G378" s="54"/>
      <c r="H378" s="97">
        <f t="shared" si="10"/>
        <v>0</v>
      </c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</row>
    <row r="379" spans="1:171" s="11" customFormat="1" ht="15.75" customHeight="1">
      <c r="A379" s="81">
        <v>292</v>
      </c>
      <c r="B379" s="71"/>
      <c r="C379" s="13" t="s">
        <v>263</v>
      </c>
      <c r="D379" s="29" t="s">
        <v>975</v>
      </c>
      <c r="E379" s="37">
        <v>42</v>
      </c>
      <c r="F379" s="59"/>
      <c r="G379" s="54"/>
      <c r="H379" s="97">
        <f t="shared" si="10"/>
        <v>0</v>
      </c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</row>
    <row r="380" spans="1:171" s="11" customFormat="1" ht="15.75" customHeight="1">
      <c r="A380" s="81">
        <v>293</v>
      </c>
      <c r="B380" s="71"/>
      <c r="C380" s="13" t="s">
        <v>264</v>
      </c>
      <c r="D380" s="29" t="s">
        <v>5</v>
      </c>
      <c r="E380" s="27">
        <v>33</v>
      </c>
      <c r="F380" s="59"/>
      <c r="G380" s="54"/>
      <c r="H380" s="97">
        <f t="shared" si="10"/>
        <v>0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</row>
    <row r="381" spans="1:171" s="11" customFormat="1" ht="15.75" customHeight="1">
      <c r="A381" s="81">
        <v>294</v>
      </c>
      <c r="B381" s="71"/>
      <c r="C381" s="13" t="s">
        <v>265</v>
      </c>
      <c r="D381" s="29" t="s">
        <v>95</v>
      </c>
      <c r="E381" s="37">
        <v>4152</v>
      </c>
      <c r="F381" s="59"/>
      <c r="G381" s="54"/>
      <c r="H381" s="97">
        <f t="shared" si="10"/>
        <v>0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</row>
    <row r="382" spans="1:171" s="11" customFormat="1" ht="15.75" customHeight="1">
      <c r="A382" s="81">
        <v>295</v>
      </c>
      <c r="B382" s="71"/>
      <c r="C382" s="13" t="s">
        <v>266</v>
      </c>
      <c r="D382" s="29" t="s">
        <v>95</v>
      </c>
      <c r="E382" s="27">
        <v>200</v>
      </c>
      <c r="F382" s="59"/>
      <c r="G382" s="54"/>
      <c r="H382" s="97">
        <f t="shared" si="10"/>
        <v>0</v>
      </c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</row>
    <row r="383" spans="1:171" s="11" customFormat="1" ht="15.75" customHeight="1">
      <c r="A383" s="81">
        <v>296</v>
      </c>
      <c r="B383" s="71"/>
      <c r="C383" s="13" t="s">
        <v>333</v>
      </c>
      <c r="D383" s="29" t="s">
        <v>95</v>
      </c>
      <c r="E383" s="27">
        <v>8940</v>
      </c>
      <c r="F383" s="59"/>
      <c r="G383" s="54"/>
      <c r="H383" s="97">
        <f t="shared" si="10"/>
        <v>0</v>
      </c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</row>
    <row r="384" spans="1:171" s="11" customFormat="1" ht="15.75" customHeight="1">
      <c r="A384" s="81">
        <v>297</v>
      </c>
      <c r="B384" s="71"/>
      <c r="C384" s="13" t="s">
        <v>325</v>
      </c>
      <c r="D384" s="29" t="s">
        <v>5</v>
      </c>
      <c r="E384" s="27">
        <v>6</v>
      </c>
      <c r="F384" s="59"/>
      <c r="G384" s="54"/>
      <c r="H384" s="97">
        <f t="shared" si="10"/>
        <v>0</v>
      </c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</row>
    <row r="385" spans="1:171" s="11" customFormat="1" ht="15.75" customHeight="1">
      <c r="A385" s="81">
        <v>298</v>
      </c>
      <c r="B385" s="71"/>
      <c r="C385" s="13" t="s">
        <v>299</v>
      </c>
      <c r="D385" s="29" t="s">
        <v>5</v>
      </c>
      <c r="E385" s="27">
        <v>13</v>
      </c>
      <c r="F385" s="59"/>
      <c r="G385" s="54"/>
      <c r="H385" s="97">
        <f t="shared" si="10"/>
        <v>0</v>
      </c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</row>
    <row r="386" spans="1:171" s="11" customFormat="1" ht="15.75" customHeight="1">
      <c r="A386" s="81">
        <v>299</v>
      </c>
      <c r="B386" s="71"/>
      <c r="C386" s="13" t="s">
        <v>326</v>
      </c>
      <c r="D386" s="29" t="s">
        <v>5</v>
      </c>
      <c r="E386" s="27">
        <v>16</v>
      </c>
      <c r="F386" s="59"/>
      <c r="G386" s="54"/>
      <c r="H386" s="97">
        <f t="shared" si="10"/>
        <v>0</v>
      </c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</row>
    <row r="387" spans="1:171" s="11" customFormat="1" ht="15.75" customHeight="1">
      <c r="A387" s="81">
        <v>300</v>
      </c>
      <c r="B387" s="71"/>
      <c r="C387" s="13" t="s">
        <v>298</v>
      </c>
      <c r="D387" s="29" t="s">
        <v>5</v>
      </c>
      <c r="E387" s="27">
        <v>45</v>
      </c>
      <c r="F387" s="59"/>
      <c r="G387" s="54"/>
      <c r="H387" s="97">
        <f t="shared" si="10"/>
        <v>0</v>
      </c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</row>
    <row r="388" spans="1:171" s="11" customFormat="1" ht="15.75" customHeight="1">
      <c r="A388" s="81"/>
      <c r="B388" s="71" t="s">
        <v>248</v>
      </c>
      <c r="C388" s="21" t="s">
        <v>249</v>
      </c>
      <c r="D388" s="22"/>
      <c r="E388" s="27"/>
      <c r="F388" s="57"/>
      <c r="G388" s="53"/>
      <c r="H388" s="95">
        <f t="shared" si="10"/>
        <v>0</v>
      </c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</row>
    <row r="389" spans="1:171" s="9" customFormat="1" ht="15.75" customHeight="1">
      <c r="A389" s="81">
        <v>301</v>
      </c>
      <c r="B389" s="71"/>
      <c r="C389" s="13" t="s">
        <v>257</v>
      </c>
      <c r="D389" s="29" t="s">
        <v>5</v>
      </c>
      <c r="E389" s="27">
        <v>15</v>
      </c>
      <c r="F389" s="59"/>
      <c r="G389" s="54"/>
      <c r="H389" s="97">
        <f t="shared" si="10"/>
        <v>0</v>
      </c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</row>
    <row r="390" spans="1:171" s="9" customFormat="1" ht="15.75" customHeight="1">
      <c r="A390" s="81">
        <v>302</v>
      </c>
      <c r="B390" s="71"/>
      <c r="C390" s="13" t="s">
        <v>258</v>
      </c>
      <c r="D390" s="29" t="s">
        <v>5</v>
      </c>
      <c r="E390" s="27">
        <v>18</v>
      </c>
      <c r="F390" s="59"/>
      <c r="G390" s="54"/>
      <c r="H390" s="97">
        <f t="shared" si="10"/>
        <v>0</v>
      </c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</row>
    <row r="391" spans="1:171" s="9" customFormat="1" ht="15.75" customHeight="1">
      <c r="A391" s="81">
        <v>303</v>
      </c>
      <c r="B391" s="71"/>
      <c r="C391" s="13" t="s">
        <v>300</v>
      </c>
      <c r="D391" s="29" t="s">
        <v>5</v>
      </c>
      <c r="E391" s="27">
        <v>17</v>
      </c>
      <c r="F391" s="59"/>
      <c r="G391" s="54"/>
      <c r="H391" s="97">
        <f t="shared" si="10"/>
        <v>0</v>
      </c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</row>
    <row r="392" spans="1:171" s="11" customFormat="1" ht="15.75" customHeight="1">
      <c r="A392" s="81"/>
      <c r="B392" s="71"/>
      <c r="C392" s="14" t="s">
        <v>1013</v>
      </c>
      <c r="D392" s="22"/>
      <c r="E392" s="27"/>
      <c r="F392" s="57"/>
      <c r="G392" s="53"/>
      <c r="H392" s="95">
        <f t="shared" si="10"/>
        <v>0</v>
      </c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</row>
    <row r="393" spans="1:171" s="9" customFormat="1" ht="15.75" customHeight="1">
      <c r="A393" s="81">
        <v>304</v>
      </c>
      <c r="B393" s="43"/>
      <c r="C393" s="12" t="s">
        <v>252</v>
      </c>
      <c r="D393" s="31" t="s">
        <v>5</v>
      </c>
      <c r="E393" s="27">
        <v>4</v>
      </c>
      <c r="F393" s="59"/>
      <c r="G393" s="54"/>
      <c r="H393" s="97">
        <f t="shared" si="10"/>
        <v>0</v>
      </c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</row>
    <row r="394" spans="1:171" s="9" customFormat="1" ht="15.75" customHeight="1">
      <c r="A394" s="81">
        <v>305</v>
      </c>
      <c r="B394" s="43"/>
      <c r="C394" s="12" t="s">
        <v>296</v>
      </c>
      <c r="D394" s="31" t="s">
        <v>5</v>
      </c>
      <c r="E394" s="27">
        <v>950</v>
      </c>
      <c r="F394" s="59"/>
      <c r="G394" s="54"/>
      <c r="H394" s="97">
        <f t="shared" si="10"/>
        <v>0</v>
      </c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</row>
    <row r="395" spans="1:171" s="4" customFormat="1" ht="15.75" customHeight="1">
      <c r="A395" s="81">
        <v>306</v>
      </c>
      <c r="B395" s="41"/>
      <c r="C395" s="15" t="s">
        <v>267</v>
      </c>
      <c r="D395" s="31"/>
      <c r="E395" s="39"/>
      <c r="F395" s="57"/>
      <c r="G395" s="53"/>
      <c r="H395" s="95">
        <f t="shared" si="10"/>
        <v>0</v>
      </c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</row>
    <row r="396" spans="1:171" s="9" customFormat="1" ht="15.75" customHeight="1">
      <c r="A396" s="81">
        <v>307</v>
      </c>
      <c r="B396" s="41" t="s">
        <v>738</v>
      </c>
      <c r="C396" s="12" t="s">
        <v>268</v>
      </c>
      <c r="D396" s="31" t="s">
        <v>341</v>
      </c>
      <c r="E396" s="37">
        <v>40</v>
      </c>
      <c r="F396" s="59"/>
      <c r="G396" s="54"/>
      <c r="H396" s="97">
        <f t="shared" si="10"/>
        <v>0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</row>
    <row r="397" spans="1:171" s="9" customFormat="1" ht="15.75" customHeight="1">
      <c r="A397" s="81">
        <v>308</v>
      </c>
      <c r="B397" s="41" t="s">
        <v>739</v>
      </c>
      <c r="C397" s="12" t="s">
        <v>269</v>
      </c>
      <c r="D397" s="31" t="s">
        <v>341</v>
      </c>
      <c r="E397" s="37">
        <v>10</v>
      </c>
      <c r="F397" s="59" t="s">
        <v>740</v>
      </c>
      <c r="G397" s="54"/>
      <c r="H397" s="97">
        <f t="shared" si="10"/>
        <v>0</v>
      </c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</row>
    <row r="398" spans="1:171" s="9" customFormat="1" ht="15.75" customHeight="1">
      <c r="A398" s="81">
        <v>309</v>
      </c>
      <c r="B398" s="41" t="s">
        <v>741</v>
      </c>
      <c r="C398" s="12" t="s">
        <v>312</v>
      </c>
      <c r="D398" s="31" t="s">
        <v>5</v>
      </c>
      <c r="E398" s="37">
        <v>31</v>
      </c>
      <c r="F398" s="59"/>
      <c r="G398" s="54"/>
      <c r="H398" s="97">
        <f t="shared" si="10"/>
        <v>0</v>
      </c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</row>
    <row r="399" spans="1:171" s="9" customFormat="1" ht="15.75" customHeight="1">
      <c r="A399" s="81">
        <v>310</v>
      </c>
      <c r="B399" s="43" t="s">
        <v>743</v>
      </c>
      <c r="C399" s="13" t="s">
        <v>283</v>
      </c>
      <c r="D399" s="29" t="s">
        <v>341</v>
      </c>
      <c r="E399" s="27">
        <v>2488</v>
      </c>
      <c r="F399" s="59"/>
      <c r="G399" s="54"/>
      <c r="H399" s="97">
        <f t="shared" si="10"/>
        <v>0</v>
      </c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</row>
    <row r="400" spans="1:171" s="9" customFormat="1" ht="15.75" customHeight="1">
      <c r="A400" s="81">
        <v>311</v>
      </c>
      <c r="B400" s="43" t="s">
        <v>742</v>
      </c>
      <c r="C400" s="13" t="s">
        <v>348</v>
      </c>
      <c r="D400" s="29" t="s">
        <v>341</v>
      </c>
      <c r="E400" s="27">
        <v>28</v>
      </c>
      <c r="F400" s="59"/>
      <c r="G400" s="54"/>
      <c r="H400" s="97">
        <f t="shared" si="10"/>
        <v>0</v>
      </c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</row>
    <row r="401" spans="1:171" s="9" customFormat="1" ht="15.75" customHeight="1">
      <c r="A401" s="81">
        <v>312</v>
      </c>
      <c r="B401" s="43" t="s">
        <v>746</v>
      </c>
      <c r="C401" s="13" t="s">
        <v>270</v>
      </c>
      <c r="D401" s="29" t="s">
        <v>341</v>
      </c>
      <c r="E401" s="27">
        <v>12</v>
      </c>
      <c r="F401" s="59"/>
      <c r="G401" s="54"/>
      <c r="H401" s="97">
        <f t="shared" si="10"/>
        <v>0</v>
      </c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</row>
    <row r="402" spans="1:9" ht="15.75" customHeight="1">
      <c r="A402" s="81"/>
      <c r="B402" s="70"/>
      <c r="C402" s="35" t="s">
        <v>328</v>
      </c>
      <c r="D402" s="36"/>
      <c r="E402" s="30"/>
      <c r="F402" s="58"/>
      <c r="G402" s="53"/>
      <c r="H402" s="95">
        <f>SUM(H376:H401)</f>
        <v>0</v>
      </c>
      <c r="I402" s="99"/>
    </row>
    <row r="403" spans="1:8" ht="15.75" customHeight="1">
      <c r="A403" s="81"/>
      <c r="B403" s="106" t="s">
        <v>75</v>
      </c>
      <c r="C403" s="107"/>
      <c r="D403" s="107"/>
      <c r="E403" s="107"/>
      <c r="F403" s="108"/>
      <c r="G403" s="53"/>
      <c r="H403" s="95"/>
    </row>
    <row r="404" spans="1:8" ht="15.75" customHeight="1">
      <c r="A404" s="81"/>
      <c r="B404" s="71"/>
      <c r="C404" s="21" t="s">
        <v>256</v>
      </c>
      <c r="D404" s="22"/>
      <c r="E404" s="23"/>
      <c r="F404" s="57"/>
      <c r="G404" s="53"/>
      <c r="H404" s="95"/>
    </row>
    <row r="405" spans="1:8" s="86" customFormat="1" ht="15.75" customHeight="1">
      <c r="A405" s="82">
        <v>313</v>
      </c>
      <c r="B405" s="43" t="s">
        <v>744</v>
      </c>
      <c r="C405" s="13" t="s">
        <v>250</v>
      </c>
      <c r="D405" s="29" t="s">
        <v>341</v>
      </c>
      <c r="E405" s="37">
        <v>2134</v>
      </c>
      <c r="F405" s="59" t="s">
        <v>745</v>
      </c>
      <c r="G405" s="82"/>
      <c r="H405" s="102">
        <f>SUM(E405*G405)</f>
        <v>0</v>
      </c>
    </row>
    <row r="406" spans="1:171" s="9" customFormat="1" ht="15.75" customHeight="1">
      <c r="A406" s="81">
        <v>314</v>
      </c>
      <c r="B406" s="43" t="s">
        <v>425</v>
      </c>
      <c r="C406" s="13" t="s">
        <v>9</v>
      </c>
      <c r="D406" s="29" t="s">
        <v>341</v>
      </c>
      <c r="E406" s="27">
        <v>230</v>
      </c>
      <c r="F406" s="59" t="s">
        <v>700</v>
      </c>
      <c r="G406" s="54"/>
      <c r="H406" s="97">
        <f>SUM(E406*G406)</f>
        <v>0</v>
      </c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</row>
    <row r="407" spans="1:171" s="9" customFormat="1" ht="15.75" customHeight="1">
      <c r="A407" s="81">
        <v>315</v>
      </c>
      <c r="B407" s="43" t="s">
        <v>699</v>
      </c>
      <c r="C407" s="13" t="s">
        <v>424</v>
      </c>
      <c r="D407" s="29" t="s">
        <v>341</v>
      </c>
      <c r="E407" s="27">
        <v>55</v>
      </c>
      <c r="F407" s="59"/>
      <c r="G407" s="54"/>
      <c r="H407" s="97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</row>
    <row r="408" spans="1:8" s="86" customFormat="1" ht="15.75" customHeight="1">
      <c r="A408" s="82">
        <v>316</v>
      </c>
      <c r="B408" s="43" t="s">
        <v>747</v>
      </c>
      <c r="C408" s="19" t="s">
        <v>961</v>
      </c>
      <c r="D408" s="29" t="s">
        <v>975</v>
      </c>
      <c r="E408" s="85">
        <v>3270</v>
      </c>
      <c r="F408" s="59" t="s">
        <v>748</v>
      </c>
      <c r="G408" s="82"/>
      <c r="H408" s="102">
        <f>SUM(E408*G408)</f>
        <v>0</v>
      </c>
    </row>
    <row r="409" spans="1:8" ht="15.75" customHeight="1">
      <c r="A409" s="81"/>
      <c r="B409" s="42"/>
      <c r="C409" s="24" t="s">
        <v>328</v>
      </c>
      <c r="D409" s="24"/>
      <c r="E409" s="24"/>
      <c r="F409" s="61"/>
      <c r="G409" s="53"/>
      <c r="H409" s="95">
        <f>SUM(H405:H408)</f>
        <v>0</v>
      </c>
    </row>
    <row r="410" spans="1:8" ht="15.75" customHeight="1">
      <c r="A410" s="81"/>
      <c r="B410" s="112" t="s">
        <v>841</v>
      </c>
      <c r="C410" s="113"/>
      <c r="D410" s="113"/>
      <c r="E410" s="113"/>
      <c r="F410" s="114"/>
      <c r="G410" s="53"/>
      <c r="H410" s="95"/>
    </row>
    <row r="411" spans="1:171" s="9" customFormat="1" ht="15.75" customHeight="1">
      <c r="A411" s="81">
        <v>317</v>
      </c>
      <c r="B411" s="43" t="s">
        <v>749</v>
      </c>
      <c r="C411" s="13" t="s">
        <v>340</v>
      </c>
      <c r="D411" s="29" t="s">
        <v>341</v>
      </c>
      <c r="E411" s="27">
        <v>22847</v>
      </c>
      <c r="F411" s="59" t="s">
        <v>750</v>
      </c>
      <c r="G411" s="54"/>
      <c r="H411" s="97">
        <f>SUM(E411*G411)</f>
        <v>0</v>
      </c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</row>
    <row r="412" spans="1:8" ht="15.75" customHeight="1">
      <c r="A412" s="81">
        <v>318</v>
      </c>
      <c r="B412" s="106" t="s">
        <v>76</v>
      </c>
      <c r="C412" s="107"/>
      <c r="D412" s="107"/>
      <c r="E412" s="107"/>
      <c r="F412" s="108"/>
      <c r="G412" s="53"/>
      <c r="H412" s="95">
        <f aca="true" t="shared" si="11" ref="H412:H417">SUM(E412*G412)</f>
        <v>0</v>
      </c>
    </row>
    <row r="413" spans="1:171" s="9" customFormat="1" ht="15.75" customHeight="1">
      <c r="A413" s="81">
        <v>319</v>
      </c>
      <c r="B413" s="43" t="s">
        <v>357</v>
      </c>
      <c r="C413" s="13" t="s">
        <v>979</v>
      </c>
      <c r="D413" s="29" t="s">
        <v>341</v>
      </c>
      <c r="E413" s="27">
        <v>17119</v>
      </c>
      <c r="F413" s="59" t="s">
        <v>751</v>
      </c>
      <c r="G413" s="54"/>
      <c r="H413" s="97">
        <f t="shared" si="11"/>
        <v>0</v>
      </c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</row>
    <row r="414" spans="1:8" ht="15.75" customHeight="1">
      <c r="A414" s="81"/>
      <c r="B414" s="106" t="s">
        <v>842</v>
      </c>
      <c r="C414" s="107"/>
      <c r="D414" s="107"/>
      <c r="E414" s="107"/>
      <c r="F414" s="108"/>
      <c r="G414" s="53"/>
      <c r="H414" s="95">
        <f t="shared" si="11"/>
        <v>0</v>
      </c>
    </row>
    <row r="415" spans="1:171" s="9" customFormat="1" ht="15.75" customHeight="1">
      <c r="A415" s="81">
        <v>320</v>
      </c>
      <c r="B415" s="43" t="s">
        <v>695</v>
      </c>
      <c r="C415" s="13" t="s">
        <v>1014</v>
      </c>
      <c r="D415" s="29" t="s">
        <v>972</v>
      </c>
      <c r="E415" s="27">
        <v>468</v>
      </c>
      <c r="F415" s="59" t="s">
        <v>778</v>
      </c>
      <c r="G415" s="54"/>
      <c r="H415" s="97">
        <f t="shared" si="11"/>
        <v>0</v>
      </c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</row>
    <row r="416" spans="1:171" s="9" customFormat="1" ht="15.75" customHeight="1">
      <c r="A416" s="81">
        <v>321</v>
      </c>
      <c r="B416" s="106" t="s">
        <v>843</v>
      </c>
      <c r="C416" s="107"/>
      <c r="D416" s="107"/>
      <c r="E416" s="107"/>
      <c r="F416" s="108"/>
      <c r="G416" s="54"/>
      <c r="H416" s="95">
        <f t="shared" si="11"/>
        <v>0</v>
      </c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</row>
    <row r="417" spans="1:171" s="9" customFormat="1" ht="15.75" customHeight="1">
      <c r="A417" s="81">
        <v>322</v>
      </c>
      <c r="B417" s="43" t="s">
        <v>752</v>
      </c>
      <c r="C417" s="13" t="s">
        <v>129</v>
      </c>
      <c r="D417" s="29" t="s">
        <v>341</v>
      </c>
      <c r="E417" s="27">
        <v>2440</v>
      </c>
      <c r="F417" s="59" t="s">
        <v>753</v>
      </c>
      <c r="G417" s="54"/>
      <c r="H417" s="97">
        <f t="shared" si="11"/>
        <v>0</v>
      </c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</row>
    <row r="418" spans="1:8" ht="15.75" customHeight="1">
      <c r="A418" s="81"/>
      <c r="B418" s="42"/>
      <c r="C418" s="24" t="s">
        <v>328</v>
      </c>
      <c r="D418" s="24"/>
      <c r="E418" s="24"/>
      <c r="F418" s="61"/>
      <c r="G418" s="53"/>
      <c r="H418" s="95">
        <f>SUM(H417:H417)</f>
        <v>0</v>
      </c>
    </row>
    <row r="419" spans="1:171" s="9" customFormat="1" ht="15.75" customHeight="1">
      <c r="A419" s="81"/>
      <c r="B419" s="106" t="s">
        <v>844</v>
      </c>
      <c r="C419" s="107"/>
      <c r="D419" s="107"/>
      <c r="E419" s="107"/>
      <c r="F419" s="108"/>
      <c r="G419" s="54"/>
      <c r="H419" s="97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</row>
    <row r="420" spans="1:171" s="9" customFormat="1" ht="15.75" customHeight="1">
      <c r="A420" s="81">
        <v>323</v>
      </c>
      <c r="B420" s="43" t="s">
        <v>385</v>
      </c>
      <c r="C420" s="13" t="s">
        <v>0</v>
      </c>
      <c r="D420" s="29" t="s">
        <v>341</v>
      </c>
      <c r="E420" s="27">
        <v>8494</v>
      </c>
      <c r="F420" s="59" t="s">
        <v>386</v>
      </c>
      <c r="G420" s="54"/>
      <c r="H420" s="97">
        <f>SUM(E420*G420)</f>
        <v>0</v>
      </c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</row>
    <row r="421" spans="1:171" s="9" customFormat="1" ht="15.75" customHeight="1">
      <c r="A421" s="81"/>
      <c r="B421" s="106" t="s">
        <v>845</v>
      </c>
      <c r="C421" s="106"/>
      <c r="D421" s="106"/>
      <c r="E421" s="106"/>
      <c r="F421" s="115"/>
      <c r="G421" s="54"/>
      <c r="H421" s="97">
        <f aca="true" t="shared" si="12" ref="H421:H443">SUM(E421*G421)</f>
        <v>0</v>
      </c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</row>
    <row r="422" spans="1:171" s="9" customFormat="1" ht="15.75" customHeight="1">
      <c r="A422" s="81">
        <v>324</v>
      </c>
      <c r="B422" s="43" t="s">
        <v>754</v>
      </c>
      <c r="C422" s="13" t="s">
        <v>2</v>
      </c>
      <c r="D422" s="29" t="s">
        <v>341</v>
      </c>
      <c r="E422" s="27">
        <v>73</v>
      </c>
      <c r="F422" s="59" t="s">
        <v>755</v>
      </c>
      <c r="G422" s="54"/>
      <c r="H422" s="97">
        <f t="shared" si="12"/>
        <v>0</v>
      </c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</row>
    <row r="423" spans="1:171" s="9" customFormat="1" ht="15.75" customHeight="1">
      <c r="A423" s="81"/>
      <c r="B423" s="106" t="s">
        <v>846</v>
      </c>
      <c r="C423" s="107"/>
      <c r="D423" s="107"/>
      <c r="E423" s="107"/>
      <c r="F423" s="108"/>
      <c r="G423" s="54"/>
      <c r="H423" s="97">
        <f t="shared" si="12"/>
        <v>0</v>
      </c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</row>
    <row r="424" spans="1:171" s="9" customFormat="1" ht="15.75" customHeight="1">
      <c r="A424" s="81">
        <v>325</v>
      </c>
      <c r="B424" s="43" t="s">
        <v>389</v>
      </c>
      <c r="C424" s="13" t="s">
        <v>287</v>
      </c>
      <c r="D424" s="29" t="s">
        <v>280</v>
      </c>
      <c r="E424" s="27">
        <v>334</v>
      </c>
      <c r="F424" s="59" t="s">
        <v>390</v>
      </c>
      <c r="G424" s="54"/>
      <c r="H424" s="97">
        <f t="shared" si="12"/>
        <v>0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</row>
    <row r="425" spans="1:9" ht="15.75" customHeight="1">
      <c r="A425" s="81"/>
      <c r="B425" s="106" t="s">
        <v>77</v>
      </c>
      <c r="C425" s="107"/>
      <c r="D425" s="107"/>
      <c r="E425" s="107"/>
      <c r="F425" s="108"/>
      <c r="G425" s="53"/>
      <c r="H425" s="97">
        <f t="shared" si="12"/>
        <v>0</v>
      </c>
      <c r="I425" s="18"/>
    </row>
    <row r="426" spans="1:171" s="9" customFormat="1" ht="15.75" customHeight="1">
      <c r="A426" s="81">
        <v>326</v>
      </c>
      <c r="B426" s="43" t="s">
        <v>756</v>
      </c>
      <c r="C426" s="13" t="s">
        <v>288</v>
      </c>
      <c r="D426" s="29" t="s">
        <v>341</v>
      </c>
      <c r="E426" s="27">
        <v>2125</v>
      </c>
      <c r="F426" s="59" t="s">
        <v>757</v>
      </c>
      <c r="G426" s="54"/>
      <c r="H426" s="97">
        <f t="shared" si="12"/>
        <v>0</v>
      </c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</row>
    <row r="427" spans="1:9" ht="15.75" customHeight="1">
      <c r="A427" s="81"/>
      <c r="B427" s="106" t="s">
        <v>78</v>
      </c>
      <c r="C427" s="107"/>
      <c r="D427" s="107"/>
      <c r="E427" s="107"/>
      <c r="F427" s="108"/>
      <c r="G427" s="53"/>
      <c r="H427" s="97">
        <f t="shared" si="12"/>
        <v>0</v>
      </c>
      <c r="I427" s="18"/>
    </row>
    <row r="428" spans="1:171" s="9" customFormat="1" ht="15.75" customHeight="1">
      <c r="A428" s="81">
        <v>327</v>
      </c>
      <c r="B428" s="43" t="s">
        <v>831</v>
      </c>
      <c r="C428" s="13" t="s">
        <v>839</v>
      </c>
      <c r="D428" s="29" t="s">
        <v>972</v>
      </c>
      <c r="E428" s="27">
        <v>430</v>
      </c>
      <c r="F428" s="59" t="s">
        <v>758</v>
      </c>
      <c r="G428" s="54"/>
      <c r="H428" s="97">
        <f t="shared" si="12"/>
        <v>0</v>
      </c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</row>
    <row r="429" spans="1:9" ht="15.75" customHeight="1">
      <c r="A429" s="81"/>
      <c r="B429" s="106" t="s">
        <v>847</v>
      </c>
      <c r="C429" s="107"/>
      <c r="D429" s="107"/>
      <c r="E429" s="107"/>
      <c r="F429" s="108"/>
      <c r="G429" s="53"/>
      <c r="H429" s="97">
        <f t="shared" si="12"/>
        <v>0</v>
      </c>
      <c r="I429" s="18"/>
    </row>
    <row r="430" spans="1:171" s="9" customFormat="1" ht="15.75" customHeight="1">
      <c r="A430" s="81">
        <v>328</v>
      </c>
      <c r="B430" s="43" t="s">
        <v>702</v>
      </c>
      <c r="C430" s="10" t="s">
        <v>278</v>
      </c>
      <c r="D430" s="28" t="s">
        <v>972</v>
      </c>
      <c r="E430" s="27">
        <v>7312</v>
      </c>
      <c r="F430" s="59" t="s">
        <v>703</v>
      </c>
      <c r="G430" s="54"/>
      <c r="H430" s="97">
        <f t="shared" si="12"/>
        <v>0</v>
      </c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</row>
    <row r="431" spans="1:9" ht="15.75" customHeight="1">
      <c r="A431" s="81"/>
      <c r="B431" s="106" t="s">
        <v>79</v>
      </c>
      <c r="C431" s="107"/>
      <c r="D431" s="107"/>
      <c r="E431" s="107"/>
      <c r="F431" s="108"/>
      <c r="G431" s="53"/>
      <c r="H431" s="97">
        <f t="shared" si="12"/>
        <v>0</v>
      </c>
      <c r="I431" s="18"/>
    </row>
    <row r="432" spans="1:171" s="9" customFormat="1" ht="15.75" customHeight="1">
      <c r="A432" s="81">
        <v>329</v>
      </c>
      <c r="B432" s="43" t="s">
        <v>702</v>
      </c>
      <c r="C432" s="10" t="s">
        <v>13</v>
      </c>
      <c r="D432" s="28" t="s">
        <v>972</v>
      </c>
      <c r="E432" s="27">
        <v>19808</v>
      </c>
      <c r="F432" s="59" t="s">
        <v>773</v>
      </c>
      <c r="G432" s="54"/>
      <c r="H432" s="97">
        <f t="shared" si="12"/>
        <v>0</v>
      </c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</row>
    <row r="433" spans="1:9" ht="15.75" customHeight="1">
      <c r="A433" s="81"/>
      <c r="B433" s="106" t="s">
        <v>848</v>
      </c>
      <c r="C433" s="107"/>
      <c r="D433" s="107"/>
      <c r="E433" s="107"/>
      <c r="F433" s="108"/>
      <c r="G433" s="53"/>
      <c r="H433" s="97">
        <f t="shared" si="12"/>
        <v>0</v>
      </c>
      <c r="I433" s="18"/>
    </row>
    <row r="434" spans="1:171" s="9" customFormat="1" ht="15.75" customHeight="1">
      <c r="A434" s="81">
        <v>330</v>
      </c>
      <c r="B434" s="43" t="s">
        <v>702</v>
      </c>
      <c r="C434" s="10" t="s">
        <v>838</v>
      </c>
      <c r="D434" s="28" t="s">
        <v>972</v>
      </c>
      <c r="E434" s="27">
        <v>12833</v>
      </c>
      <c r="F434" s="59" t="s">
        <v>774</v>
      </c>
      <c r="G434" s="54"/>
      <c r="H434" s="97">
        <f t="shared" si="12"/>
        <v>0</v>
      </c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</row>
    <row r="435" spans="1:9" ht="15.75" customHeight="1">
      <c r="A435" s="81"/>
      <c r="B435" s="106" t="s">
        <v>849</v>
      </c>
      <c r="C435" s="107"/>
      <c r="D435" s="107"/>
      <c r="E435" s="107"/>
      <c r="F435" s="108"/>
      <c r="G435" s="53"/>
      <c r="H435" s="97">
        <f>SUM(E435*G435)</f>
        <v>0</v>
      </c>
      <c r="I435" s="18"/>
    </row>
    <row r="436" spans="1:171" s="9" customFormat="1" ht="15.75" customHeight="1">
      <c r="A436" s="81">
        <v>331</v>
      </c>
      <c r="B436" s="43" t="s">
        <v>404</v>
      </c>
      <c r="C436" s="10" t="s">
        <v>289</v>
      </c>
      <c r="D436" s="28" t="s">
        <v>975</v>
      </c>
      <c r="E436" s="27">
        <v>2359</v>
      </c>
      <c r="F436" s="59" t="s">
        <v>405</v>
      </c>
      <c r="G436" s="54"/>
      <c r="H436" s="97">
        <f>SUM(E436*G436)</f>
        <v>0</v>
      </c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</row>
    <row r="437" spans="1:9" ht="15.75" customHeight="1">
      <c r="A437" s="81"/>
      <c r="B437" s="106" t="s">
        <v>80</v>
      </c>
      <c r="C437" s="107"/>
      <c r="D437" s="107"/>
      <c r="E437" s="107"/>
      <c r="F437" s="108"/>
      <c r="G437" s="53"/>
      <c r="H437" s="97">
        <f t="shared" si="12"/>
        <v>0</v>
      </c>
      <c r="I437" s="18"/>
    </row>
    <row r="438" spans="1:171" s="9" customFormat="1" ht="15.75" customHeight="1">
      <c r="A438" s="81">
        <v>332</v>
      </c>
      <c r="B438" s="43" t="s">
        <v>702</v>
      </c>
      <c r="C438" s="10" t="s">
        <v>836</v>
      </c>
      <c r="D438" s="28" t="s">
        <v>975</v>
      </c>
      <c r="E438" s="27">
        <v>4100</v>
      </c>
      <c r="F438" s="59" t="s">
        <v>774</v>
      </c>
      <c r="G438" s="54"/>
      <c r="H438" s="97">
        <f t="shared" si="12"/>
        <v>0</v>
      </c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</row>
    <row r="439" spans="1:171" s="9" customFormat="1" ht="15.75" customHeight="1">
      <c r="A439" s="81">
        <v>333</v>
      </c>
      <c r="B439" s="43"/>
      <c r="C439" s="10" t="s">
        <v>837</v>
      </c>
      <c r="D439" s="28" t="s">
        <v>975</v>
      </c>
      <c r="E439" s="27">
        <v>6799</v>
      </c>
      <c r="F439" s="59"/>
      <c r="G439" s="54"/>
      <c r="H439" s="97">
        <f t="shared" si="12"/>
        <v>0</v>
      </c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</row>
    <row r="440" spans="1:171" s="9" customFormat="1" ht="15.75" customHeight="1">
      <c r="A440" s="87"/>
      <c r="B440" s="88"/>
      <c r="C440" s="93" t="s">
        <v>840</v>
      </c>
      <c r="D440" s="94"/>
      <c r="E440" s="90"/>
      <c r="F440" s="91"/>
      <c r="G440" s="92"/>
      <c r="H440" s="98">
        <f>SUM(H438:H439)</f>
        <v>0</v>
      </c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</row>
    <row r="441" spans="1:9" ht="15.75" customHeight="1">
      <c r="A441" s="81"/>
      <c r="B441" s="106" t="s">
        <v>851</v>
      </c>
      <c r="C441" s="107"/>
      <c r="D441" s="107"/>
      <c r="E441" s="107"/>
      <c r="F441" s="108"/>
      <c r="G441" s="53"/>
      <c r="H441" s="97">
        <f t="shared" si="12"/>
        <v>0</v>
      </c>
      <c r="I441" s="18"/>
    </row>
    <row r="442" spans="1:171" s="9" customFormat="1" ht="15.75" customHeight="1">
      <c r="A442" s="81">
        <v>334</v>
      </c>
      <c r="B442" s="43" t="s">
        <v>705</v>
      </c>
      <c r="C442" s="13" t="s">
        <v>24</v>
      </c>
      <c r="D442" s="29" t="s">
        <v>975</v>
      </c>
      <c r="E442" s="27">
        <v>7036</v>
      </c>
      <c r="F442" s="59" t="s">
        <v>703</v>
      </c>
      <c r="G442" s="54"/>
      <c r="H442" s="97">
        <f t="shared" si="12"/>
        <v>0</v>
      </c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</row>
    <row r="443" spans="1:171" s="9" customFormat="1" ht="15.75" customHeight="1">
      <c r="A443" s="81">
        <v>335</v>
      </c>
      <c r="B443" s="43" t="s">
        <v>835</v>
      </c>
      <c r="C443" s="13" t="s">
        <v>834</v>
      </c>
      <c r="D443" s="29" t="s">
        <v>975</v>
      </c>
      <c r="E443" s="27">
        <v>3518</v>
      </c>
      <c r="F443" s="59"/>
      <c r="G443" s="54"/>
      <c r="H443" s="97">
        <f t="shared" si="12"/>
        <v>0</v>
      </c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</row>
    <row r="444" spans="1:171" s="9" customFormat="1" ht="15.75" customHeight="1">
      <c r="A444" s="87"/>
      <c r="B444" s="88"/>
      <c r="C444" s="89" t="s">
        <v>328</v>
      </c>
      <c r="D444" s="83"/>
      <c r="E444" s="90"/>
      <c r="F444" s="91"/>
      <c r="G444" s="92"/>
      <c r="H444" s="98">
        <f>SUM(H442:H443)</f>
        <v>0</v>
      </c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</row>
    <row r="445" spans="1:9" ht="15.75" customHeight="1">
      <c r="A445" s="81"/>
      <c r="B445" s="106" t="s">
        <v>81</v>
      </c>
      <c r="C445" s="107"/>
      <c r="D445" s="107"/>
      <c r="E445" s="107"/>
      <c r="F445" s="108"/>
      <c r="G445" s="53"/>
      <c r="H445" s="97"/>
      <c r="I445" s="18"/>
    </row>
    <row r="446" spans="1:171" s="9" customFormat="1" ht="15.75" customHeight="1">
      <c r="A446" s="81">
        <v>336</v>
      </c>
      <c r="B446" s="43" t="s">
        <v>449</v>
      </c>
      <c r="C446" s="13" t="s">
        <v>38</v>
      </c>
      <c r="D446" s="29" t="s">
        <v>341</v>
      </c>
      <c r="E446" s="27">
        <v>12265</v>
      </c>
      <c r="F446" s="59" t="s">
        <v>759</v>
      </c>
      <c r="G446" s="54"/>
      <c r="H446" s="97">
        <f>SUM(E446*G446)</f>
        <v>0</v>
      </c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</row>
    <row r="447" spans="1:9" ht="15.75" customHeight="1">
      <c r="A447" s="81"/>
      <c r="B447" s="106" t="s">
        <v>82</v>
      </c>
      <c r="C447" s="107"/>
      <c r="D447" s="107"/>
      <c r="E447" s="107"/>
      <c r="F447" s="108"/>
      <c r="G447" s="53"/>
      <c r="H447" s="97">
        <f aca="true" t="shared" si="13" ref="H447:H465">SUM(E447*G447)</f>
        <v>0</v>
      </c>
      <c r="I447" s="18"/>
    </row>
    <row r="448" spans="1:171" s="9" customFormat="1" ht="15.75" customHeight="1">
      <c r="A448" s="81">
        <v>337</v>
      </c>
      <c r="B448" s="43" t="s">
        <v>97</v>
      </c>
      <c r="C448" s="13" t="s">
        <v>329</v>
      </c>
      <c r="D448" s="29" t="s">
        <v>95</v>
      </c>
      <c r="E448" s="103">
        <v>2158676</v>
      </c>
      <c r="F448" s="59"/>
      <c r="G448" s="54"/>
      <c r="H448" s="97">
        <f t="shared" si="13"/>
        <v>0</v>
      </c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</row>
    <row r="449" spans="1:9" ht="15.75" customHeight="1">
      <c r="A449" s="81"/>
      <c r="B449" s="106" t="s">
        <v>83</v>
      </c>
      <c r="C449" s="107"/>
      <c r="D449" s="107"/>
      <c r="E449" s="107"/>
      <c r="F449" s="108"/>
      <c r="G449" s="53"/>
      <c r="H449" s="97">
        <f t="shared" si="13"/>
        <v>0</v>
      </c>
      <c r="I449" s="18"/>
    </row>
    <row r="450" spans="1:171" s="9" customFormat="1" ht="15.75" customHeight="1">
      <c r="A450" s="81">
        <v>338</v>
      </c>
      <c r="B450" s="43" t="s">
        <v>97</v>
      </c>
      <c r="C450" s="13" t="s">
        <v>330</v>
      </c>
      <c r="D450" s="29" t="s">
        <v>95</v>
      </c>
      <c r="E450" s="101">
        <v>858530</v>
      </c>
      <c r="F450" s="59"/>
      <c r="G450" s="54"/>
      <c r="H450" s="97">
        <f t="shared" si="13"/>
        <v>0</v>
      </c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</row>
    <row r="451" spans="1:9" ht="15.75" customHeight="1">
      <c r="A451" s="81"/>
      <c r="B451" s="106" t="s">
        <v>84</v>
      </c>
      <c r="C451" s="107"/>
      <c r="D451" s="107"/>
      <c r="E451" s="107"/>
      <c r="F451" s="108"/>
      <c r="G451" s="53"/>
      <c r="H451" s="97">
        <f t="shared" si="13"/>
        <v>0</v>
      </c>
      <c r="I451" s="18"/>
    </row>
    <row r="452" spans="1:171" s="9" customFormat="1" ht="15.75" customHeight="1">
      <c r="A452" s="81">
        <v>339</v>
      </c>
      <c r="B452" s="43" t="s">
        <v>509</v>
      </c>
      <c r="C452" s="13" t="s">
        <v>110</v>
      </c>
      <c r="D452" s="29" t="s">
        <v>341</v>
      </c>
      <c r="E452" s="27">
        <v>24644</v>
      </c>
      <c r="F452" s="59" t="s">
        <v>760</v>
      </c>
      <c r="G452" s="54"/>
      <c r="H452" s="97">
        <f t="shared" si="13"/>
        <v>0</v>
      </c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</row>
    <row r="453" spans="1:9" ht="15.75" customHeight="1">
      <c r="A453" s="81"/>
      <c r="B453" s="106" t="s">
        <v>85</v>
      </c>
      <c r="C453" s="107"/>
      <c r="D453" s="107"/>
      <c r="E453" s="107"/>
      <c r="F453" s="108"/>
      <c r="G453" s="53"/>
      <c r="H453" s="97">
        <f t="shared" si="13"/>
        <v>0</v>
      </c>
      <c r="I453" s="18"/>
    </row>
    <row r="454" spans="1:171" s="9" customFormat="1" ht="15.75" customHeight="1">
      <c r="A454" s="81">
        <v>340</v>
      </c>
      <c r="B454" s="43" t="s">
        <v>509</v>
      </c>
      <c r="C454" s="13" t="s">
        <v>111</v>
      </c>
      <c r="D454" s="29" t="s">
        <v>341</v>
      </c>
      <c r="E454" s="27">
        <v>9859</v>
      </c>
      <c r="F454" s="59" t="s">
        <v>761</v>
      </c>
      <c r="G454" s="54"/>
      <c r="H454" s="97">
        <f t="shared" si="13"/>
        <v>0</v>
      </c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</row>
    <row r="455" spans="1:9" ht="15.75" customHeight="1">
      <c r="A455" s="81"/>
      <c r="B455" s="106" t="s">
        <v>962</v>
      </c>
      <c r="C455" s="107"/>
      <c r="D455" s="107"/>
      <c r="E455" s="107"/>
      <c r="F455" s="108"/>
      <c r="G455" s="53"/>
      <c r="H455" s="97">
        <f t="shared" si="13"/>
        <v>0</v>
      </c>
      <c r="I455" s="18"/>
    </row>
    <row r="456" spans="1:171" s="9" customFormat="1" ht="15.75" customHeight="1">
      <c r="A456" s="81">
        <v>341</v>
      </c>
      <c r="B456" s="43" t="s">
        <v>509</v>
      </c>
      <c r="C456" s="13" t="s">
        <v>114</v>
      </c>
      <c r="D456" s="29" t="s">
        <v>341</v>
      </c>
      <c r="E456" s="27">
        <v>3735</v>
      </c>
      <c r="F456" s="59" t="s">
        <v>761</v>
      </c>
      <c r="G456" s="54"/>
      <c r="H456" s="97">
        <f t="shared" si="13"/>
        <v>0</v>
      </c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</row>
    <row r="457" spans="1:9" ht="15.75" customHeight="1">
      <c r="A457" s="81"/>
      <c r="B457" s="106" t="s">
        <v>852</v>
      </c>
      <c r="C457" s="107"/>
      <c r="D457" s="107"/>
      <c r="E457" s="107"/>
      <c r="F457" s="108"/>
      <c r="G457" s="53"/>
      <c r="H457" s="97">
        <f t="shared" si="13"/>
        <v>0</v>
      </c>
      <c r="I457" s="18"/>
    </row>
    <row r="458" spans="1:171" s="9" customFormat="1" ht="15.75" customHeight="1">
      <c r="A458" s="81">
        <v>342</v>
      </c>
      <c r="B458" s="43" t="s">
        <v>771</v>
      </c>
      <c r="C458" s="13" t="s">
        <v>285</v>
      </c>
      <c r="D458" s="29" t="s">
        <v>972</v>
      </c>
      <c r="E458" s="27">
        <v>10570</v>
      </c>
      <c r="F458" s="59" t="s">
        <v>772</v>
      </c>
      <c r="G458" s="54"/>
      <c r="H458" s="97">
        <f t="shared" si="13"/>
        <v>0</v>
      </c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</row>
    <row r="459" spans="1:9" ht="15.75" customHeight="1">
      <c r="A459" s="81"/>
      <c r="B459" s="106" t="s">
        <v>963</v>
      </c>
      <c r="C459" s="107"/>
      <c r="D459" s="107"/>
      <c r="E459" s="107"/>
      <c r="F459" s="108"/>
      <c r="G459" s="53"/>
      <c r="H459" s="97">
        <f t="shared" si="13"/>
        <v>0</v>
      </c>
      <c r="I459" s="18"/>
    </row>
    <row r="460" spans="1:171" s="9" customFormat="1" ht="15.75" customHeight="1">
      <c r="A460" s="81">
        <v>343</v>
      </c>
      <c r="B460" s="43" t="s">
        <v>522</v>
      </c>
      <c r="C460" s="13" t="s">
        <v>132</v>
      </c>
      <c r="D460" s="29" t="s">
        <v>972</v>
      </c>
      <c r="E460" s="27">
        <v>54692</v>
      </c>
      <c r="F460" s="59" t="s">
        <v>523</v>
      </c>
      <c r="G460" s="54"/>
      <c r="H460" s="97">
        <f t="shared" si="13"/>
        <v>0</v>
      </c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</row>
    <row r="461" spans="1:9" ht="15.75" customHeight="1">
      <c r="A461" s="81"/>
      <c r="B461" s="106" t="s">
        <v>86</v>
      </c>
      <c r="C461" s="107"/>
      <c r="D461" s="107"/>
      <c r="E461" s="107"/>
      <c r="F461" s="108"/>
      <c r="G461" s="53"/>
      <c r="H461" s="97">
        <f t="shared" si="13"/>
        <v>0</v>
      </c>
      <c r="I461" s="18"/>
    </row>
    <row r="462" spans="1:171" s="9" customFormat="1" ht="15.75" customHeight="1">
      <c r="A462" s="81">
        <v>344</v>
      </c>
      <c r="B462" s="43" t="s">
        <v>769</v>
      </c>
      <c r="C462" s="13" t="s">
        <v>130</v>
      </c>
      <c r="D462" s="29" t="s">
        <v>972</v>
      </c>
      <c r="E462" s="27">
        <v>3731</v>
      </c>
      <c r="F462" s="59" t="s">
        <v>770</v>
      </c>
      <c r="G462" s="54"/>
      <c r="H462" s="97">
        <f t="shared" si="13"/>
        <v>0</v>
      </c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</row>
    <row r="463" spans="1:171" s="4" customFormat="1" ht="15.75" customHeight="1">
      <c r="A463" s="81"/>
      <c r="B463" s="106" t="s">
        <v>87</v>
      </c>
      <c r="C463" s="107"/>
      <c r="D463" s="107"/>
      <c r="E463" s="107"/>
      <c r="F463" s="108"/>
      <c r="G463" s="53"/>
      <c r="H463" s="97">
        <f t="shared" si="13"/>
        <v>0</v>
      </c>
      <c r="I463" s="18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</row>
    <row r="464" spans="1:171" s="9" customFormat="1" ht="15.75" customHeight="1">
      <c r="A464" s="81">
        <v>345</v>
      </c>
      <c r="B464" s="43" t="s">
        <v>766</v>
      </c>
      <c r="C464" s="13" t="s">
        <v>134</v>
      </c>
      <c r="D464" s="29" t="s">
        <v>972</v>
      </c>
      <c r="E464" s="27">
        <v>5</v>
      </c>
      <c r="F464" s="59"/>
      <c r="G464" s="54"/>
      <c r="H464" s="97">
        <f t="shared" si="13"/>
        <v>0</v>
      </c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</row>
    <row r="465" spans="1:171" s="9" customFormat="1" ht="15.75" customHeight="1">
      <c r="A465" s="81">
        <v>346</v>
      </c>
      <c r="B465" s="43" t="s">
        <v>767</v>
      </c>
      <c r="C465" s="13" t="s">
        <v>135</v>
      </c>
      <c r="D465" s="29" t="s">
        <v>972</v>
      </c>
      <c r="E465" s="27">
        <v>1500</v>
      </c>
      <c r="F465" s="59" t="s">
        <v>768</v>
      </c>
      <c r="G465" s="54"/>
      <c r="H465" s="97">
        <f t="shared" si="13"/>
        <v>0</v>
      </c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</row>
    <row r="466" spans="1:9" ht="15.75" customHeight="1">
      <c r="A466" s="81"/>
      <c r="B466" s="42"/>
      <c r="C466" s="24" t="s">
        <v>328</v>
      </c>
      <c r="D466" s="24"/>
      <c r="E466" s="24"/>
      <c r="F466" s="61"/>
      <c r="G466" s="53"/>
      <c r="H466" s="95">
        <f>SUM(H464:H465)</f>
        <v>0</v>
      </c>
      <c r="I466" s="18"/>
    </row>
    <row r="467" spans="1:9" ht="15" customHeight="1">
      <c r="A467" s="81"/>
      <c r="B467" s="106" t="s">
        <v>64</v>
      </c>
      <c r="C467" s="107"/>
      <c r="D467" s="107"/>
      <c r="E467" s="107"/>
      <c r="F467" s="108"/>
      <c r="G467" s="53"/>
      <c r="H467" s="95"/>
      <c r="I467" s="18"/>
    </row>
    <row r="468" spans="1:171" s="9" customFormat="1" ht="15.75" customHeight="1">
      <c r="A468" s="81">
        <v>347</v>
      </c>
      <c r="B468" s="43" t="s">
        <v>541</v>
      </c>
      <c r="C468" s="13" t="s">
        <v>148</v>
      </c>
      <c r="D468" s="29" t="s">
        <v>341</v>
      </c>
      <c r="E468" s="27">
        <v>1222</v>
      </c>
      <c r="F468" s="59" t="s">
        <v>542</v>
      </c>
      <c r="G468" s="54"/>
      <c r="H468" s="97">
        <f>SUM(E468*G468)</f>
        <v>0</v>
      </c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</row>
    <row r="469" spans="1:171" s="9" customFormat="1" ht="15.75" customHeight="1">
      <c r="A469" s="81"/>
      <c r="B469" s="106" t="s">
        <v>853</v>
      </c>
      <c r="C469" s="107"/>
      <c r="D469" s="107"/>
      <c r="E469" s="107"/>
      <c r="F469" s="108"/>
      <c r="G469" s="54"/>
      <c r="H469" s="95">
        <f aca="true" t="shared" si="14" ref="H469:H484">SUM(E469*G469)</f>
        <v>0</v>
      </c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</row>
    <row r="470" spans="1:171" s="9" customFormat="1" ht="15.75" customHeight="1">
      <c r="A470" s="81">
        <v>348</v>
      </c>
      <c r="B470" s="43" t="s">
        <v>762</v>
      </c>
      <c r="C470" s="13" t="s">
        <v>165</v>
      </c>
      <c r="D470" s="29" t="s">
        <v>341</v>
      </c>
      <c r="E470" s="27">
        <v>6009</v>
      </c>
      <c r="F470" s="59" t="s">
        <v>763</v>
      </c>
      <c r="G470" s="54"/>
      <c r="H470" s="97">
        <f t="shared" si="14"/>
        <v>0</v>
      </c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</row>
    <row r="471" spans="1:9" ht="15.75" customHeight="1">
      <c r="A471" s="81"/>
      <c r="B471" s="106" t="s">
        <v>854</v>
      </c>
      <c r="C471" s="107"/>
      <c r="D471" s="107"/>
      <c r="E471" s="107"/>
      <c r="F471" s="108"/>
      <c r="G471" s="53"/>
      <c r="H471" s="95">
        <f t="shared" si="14"/>
        <v>0</v>
      </c>
      <c r="I471" s="18"/>
    </row>
    <row r="472" spans="1:171" s="9" customFormat="1" ht="15.75" customHeight="1">
      <c r="A472" s="81">
        <v>349</v>
      </c>
      <c r="B472" s="43" t="s">
        <v>599</v>
      </c>
      <c r="C472" s="13" t="s">
        <v>200</v>
      </c>
      <c r="D472" s="29" t="s">
        <v>341</v>
      </c>
      <c r="E472" s="27">
        <v>16400</v>
      </c>
      <c r="F472" s="59" t="s">
        <v>600</v>
      </c>
      <c r="G472" s="54"/>
      <c r="H472" s="97">
        <f t="shared" si="14"/>
        <v>0</v>
      </c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</row>
    <row r="473" spans="1:9" ht="15.75" customHeight="1">
      <c r="A473" s="81"/>
      <c r="B473" s="106" t="s">
        <v>63</v>
      </c>
      <c r="C473" s="107"/>
      <c r="D473" s="107"/>
      <c r="E473" s="107"/>
      <c r="F473" s="108"/>
      <c r="G473" s="53"/>
      <c r="H473" s="95">
        <f t="shared" si="14"/>
        <v>0</v>
      </c>
      <c r="I473" s="18"/>
    </row>
    <row r="474" spans="1:171" s="9" customFormat="1" ht="15.75" customHeight="1">
      <c r="A474" s="81">
        <v>350</v>
      </c>
      <c r="B474" s="43" t="s">
        <v>764</v>
      </c>
      <c r="C474" s="13" t="s">
        <v>218</v>
      </c>
      <c r="D474" s="29" t="s">
        <v>341</v>
      </c>
      <c r="E474" s="27">
        <v>4821</v>
      </c>
      <c r="F474" s="59"/>
      <c r="G474" s="54"/>
      <c r="H474" s="97">
        <f t="shared" si="14"/>
        <v>0</v>
      </c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</row>
    <row r="475" spans="1:9" ht="15.75" customHeight="1">
      <c r="A475" s="81"/>
      <c r="B475" s="106" t="s">
        <v>62</v>
      </c>
      <c r="C475" s="107"/>
      <c r="D475" s="107"/>
      <c r="E475" s="107"/>
      <c r="F475" s="108"/>
      <c r="G475" s="53"/>
      <c r="H475" s="95">
        <f t="shared" si="14"/>
        <v>0</v>
      </c>
      <c r="I475" s="18"/>
    </row>
    <row r="476" spans="1:171" s="9" customFormat="1" ht="15.75" customHeight="1">
      <c r="A476" s="81">
        <v>351</v>
      </c>
      <c r="B476" s="43" t="s">
        <v>648</v>
      </c>
      <c r="C476" s="13" t="s">
        <v>221</v>
      </c>
      <c r="D476" s="29" t="s">
        <v>341</v>
      </c>
      <c r="E476" s="27">
        <v>4771</v>
      </c>
      <c r="F476" s="59" t="s">
        <v>649</v>
      </c>
      <c r="G476" s="54"/>
      <c r="H476" s="97">
        <f t="shared" si="14"/>
        <v>0</v>
      </c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</row>
    <row r="477" spans="1:9" ht="15.75" customHeight="1">
      <c r="A477" s="81"/>
      <c r="B477" s="112" t="s">
        <v>61</v>
      </c>
      <c r="C477" s="112"/>
      <c r="D477" s="112"/>
      <c r="E477" s="112"/>
      <c r="F477" s="126"/>
      <c r="G477" s="53"/>
      <c r="H477" s="95">
        <f t="shared" si="14"/>
        <v>0</v>
      </c>
      <c r="I477" s="18"/>
    </row>
    <row r="478" spans="1:171" s="9" customFormat="1" ht="15.75" customHeight="1">
      <c r="A478" s="81">
        <v>352</v>
      </c>
      <c r="B478" s="43" t="s">
        <v>678</v>
      </c>
      <c r="C478" s="13" t="s">
        <v>981</v>
      </c>
      <c r="D478" s="29" t="s">
        <v>341</v>
      </c>
      <c r="E478" s="27">
        <v>7293</v>
      </c>
      <c r="F478" s="59"/>
      <c r="G478" s="54"/>
      <c r="H478" s="97">
        <f t="shared" si="14"/>
        <v>0</v>
      </c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</row>
    <row r="479" spans="1:9" ht="15.75" customHeight="1">
      <c r="A479" s="81"/>
      <c r="B479" s="112" t="s">
        <v>60</v>
      </c>
      <c r="C479" s="112"/>
      <c r="D479" s="112"/>
      <c r="E479" s="112"/>
      <c r="F479" s="126"/>
      <c r="G479" s="53"/>
      <c r="H479" s="95">
        <f t="shared" si="14"/>
        <v>0</v>
      </c>
      <c r="I479" s="18"/>
    </row>
    <row r="480" spans="1:171" s="9" customFormat="1" ht="15.75" customHeight="1">
      <c r="A480" s="81">
        <v>353</v>
      </c>
      <c r="B480" s="43" t="s">
        <v>353</v>
      </c>
      <c r="C480" s="13" t="s">
        <v>286</v>
      </c>
      <c r="D480" s="29" t="s">
        <v>972</v>
      </c>
      <c r="E480" s="27">
        <v>233</v>
      </c>
      <c r="F480" s="59" t="s">
        <v>354</v>
      </c>
      <c r="G480" s="54"/>
      <c r="H480" s="97">
        <f t="shared" si="14"/>
        <v>0</v>
      </c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</row>
    <row r="481" spans="1:9" ht="15.75" customHeight="1">
      <c r="A481" s="81"/>
      <c r="B481" s="111" t="s">
        <v>855</v>
      </c>
      <c r="C481" s="107"/>
      <c r="D481" s="107"/>
      <c r="E481" s="107"/>
      <c r="F481" s="108"/>
      <c r="G481" s="53"/>
      <c r="H481" s="95">
        <f t="shared" si="14"/>
        <v>0</v>
      </c>
      <c r="I481" s="18"/>
    </row>
    <row r="482" spans="1:171" s="9" customFormat="1" ht="15.75" customHeight="1">
      <c r="A482" s="81">
        <v>354</v>
      </c>
      <c r="B482" s="43" t="s">
        <v>679</v>
      </c>
      <c r="C482" s="13" t="s">
        <v>1020</v>
      </c>
      <c r="D482" s="29" t="s">
        <v>975</v>
      </c>
      <c r="E482" s="27">
        <v>1</v>
      </c>
      <c r="F482" s="59"/>
      <c r="G482" s="54"/>
      <c r="H482" s="97">
        <f t="shared" si="14"/>
        <v>0</v>
      </c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</row>
    <row r="483" spans="1:171" s="9" customFormat="1" ht="16.5" customHeight="1">
      <c r="A483" s="81">
        <v>355</v>
      </c>
      <c r="B483" s="43" t="s">
        <v>679</v>
      </c>
      <c r="C483" s="13" t="s">
        <v>1012</v>
      </c>
      <c r="D483" s="29" t="s">
        <v>975</v>
      </c>
      <c r="E483" s="27">
        <v>132</v>
      </c>
      <c r="F483" s="59"/>
      <c r="G483" s="54"/>
      <c r="H483" s="97">
        <f t="shared" si="14"/>
        <v>0</v>
      </c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</row>
    <row r="484" spans="1:171" s="9" customFormat="1" ht="15.75" customHeight="1">
      <c r="A484" s="81">
        <v>356</v>
      </c>
      <c r="B484" s="43"/>
      <c r="C484" s="13" t="s">
        <v>23</v>
      </c>
      <c r="D484" s="29" t="s">
        <v>975</v>
      </c>
      <c r="E484" s="27">
        <v>133</v>
      </c>
      <c r="F484" s="57"/>
      <c r="G484" s="53"/>
      <c r="H484" s="95">
        <f t="shared" si="14"/>
        <v>0</v>
      </c>
      <c r="I484" s="18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</row>
    <row r="485" spans="1:9" ht="15.75" customHeight="1">
      <c r="A485" s="81"/>
      <c r="B485" s="42"/>
      <c r="C485" s="24" t="s">
        <v>328</v>
      </c>
      <c r="D485" s="24"/>
      <c r="E485" s="24"/>
      <c r="F485" s="58">
        <f>SUM(F482:F484)</f>
        <v>0</v>
      </c>
      <c r="G485" s="53"/>
      <c r="H485" s="95">
        <f>SUM(H482:H484)</f>
        <v>0</v>
      </c>
      <c r="I485" s="18"/>
    </row>
    <row r="486" spans="1:9" ht="15.75" customHeight="1">
      <c r="A486" s="81"/>
      <c r="B486" s="111" t="s">
        <v>964</v>
      </c>
      <c r="C486" s="107"/>
      <c r="D486" s="107"/>
      <c r="E486" s="107"/>
      <c r="F486" s="108"/>
      <c r="G486" s="53"/>
      <c r="H486" s="95"/>
      <c r="I486" s="18"/>
    </row>
    <row r="487" spans="1:171" s="9" customFormat="1" ht="15.75" customHeight="1">
      <c r="A487" s="81">
        <v>357</v>
      </c>
      <c r="B487" s="43" t="s">
        <v>777</v>
      </c>
      <c r="C487" s="13" t="s">
        <v>272</v>
      </c>
      <c r="D487" s="29" t="s">
        <v>341</v>
      </c>
      <c r="E487" s="27">
        <v>786</v>
      </c>
      <c r="F487" s="59"/>
      <c r="G487" s="54"/>
      <c r="H487" s="97">
        <f>SUM(E487*G487)</f>
        <v>0</v>
      </c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</row>
    <row r="488" spans="1:171" s="9" customFormat="1" ht="15.75" customHeight="1">
      <c r="A488" s="81">
        <v>358</v>
      </c>
      <c r="B488" s="43" t="s">
        <v>680</v>
      </c>
      <c r="C488" s="13" t="s">
        <v>311</v>
      </c>
      <c r="D488" s="29" t="s">
        <v>5</v>
      </c>
      <c r="E488" s="27">
        <v>344</v>
      </c>
      <c r="F488" s="59"/>
      <c r="G488" s="54"/>
      <c r="H488" s="97">
        <f>SUM(E488*G488)</f>
        <v>0</v>
      </c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</row>
    <row r="489" spans="1:9" ht="15.75" customHeight="1">
      <c r="A489" s="81"/>
      <c r="B489" s="112" t="s">
        <v>328</v>
      </c>
      <c r="C489" s="113"/>
      <c r="D489" s="113"/>
      <c r="E489" s="113"/>
      <c r="F489" s="114"/>
      <c r="G489" s="53"/>
      <c r="H489" s="95">
        <f>SUM(H487:H488)</f>
        <v>0</v>
      </c>
      <c r="I489" s="18"/>
    </row>
    <row r="490" spans="1:9" ht="15.75" customHeight="1">
      <c r="A490" s="81"/>
      <c r="B490" s="111" t="s">
        <v>832</v>
      </c>
      <c r="C490" s="107"/>
      <c r="D490" s="107"/>
      <c r="E490" s="107"/>
      <c r="F490" s="108"/>
      <c r="G490" s="53"/>
      <c r="H490" s="95">
        <f>SUM(E490*G490)</f>
        <v>0</v>
      </c>
      <c r="I490" s="18"/>
    </row>
    <row r="491" spans="1:171" s="9" customFormat="1" ht="15.75" customHeight="1">
      <c r="A491" s="81">
        <v>359</v>
      </c>
      <c r="B491" s="43" t="s">
        <v>721</v>
      </c>
      <c r="C491" s="13" t="s">
        <v>344</v>
      </c>
      <c r="D491" s="29" t="s">
        <v>95</v>
      </c>
      <c r="E491" s="103">
        <v>448101</v>
      </c>
      <c r="F491" s="59"/>
      <c r="G491" s="54"/>
      <c r="H491" s="97">
        <f>SUM(E491*G491)</f>
        <v>0</v>
      </c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</row>
    <row r="492" spans="1:8" ht="15.75" customHeight="1">
      <c r="A492" s="81"/>
      <c r="B492" s="111" t="s">
        <v>856</v>
      </c>
      <c r="C492" s="107"/>
      <c r="D492" s="107"/>
      <c r="E492" s="107"/>
      <c r="F492" s="108"/>
      <c r="G492" s="53"/>
      <c r="H492" s="95">
        <f>SUM(E492*G492)</f>
        <v>0</v>
      </c>
    </row>
    <row r="493" spans="1:171" s="11" customFormat="1" ht="15.75" customHeight="1">
      <c r="A493" s="81">
        <v>360</v>
      </c>
      <c r="B493" s="71"/>
      <c r="C493" s="13" t="s">
        <v>310</v>
      </c>
      <c r="D493" s="29" t="s">
        <v>5</v>
      </c>
      <c r="E493" s="27">
        <v>48</v>
      </c>
      <c r="F493" s="59"/>
      <c r="G493" s="54"/>
      <c r="H493" s="97">
        <f>SUM(E493*G493)</f>
        <v>0</v>
      </c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</row>
    <row r="494" spans="1:171" s="11" customFormat="1" ht="15.75" customHeight="1">
      <c r="A494" s="81">
        <v>361</v>
      </c>
      <c r="B494" s="71"/>
      <c r="C494" s="13" t="s">
        <v>254</v>
      </c>
      <c r="D494" s="29" t="s">
        <v>5</v>
      </c>
      <c r="E494" s="27">
        <v>25</v>
      </c>
      <c r="F494" s="59"/>
      <c r="G494" s="54"/>
      <c r="H494" s="97">
        <f>SUM(E494*G494)</f>
        <v>0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</row>
    <row r="495" spans="1:8" ht="15.75" customHeight="1">
      <c r="A495" s="81"/>
      <c r="B495" s="42"/>
      <c r="C495" s="24" t="s">
        <v>328</v>
      </c>
      <c r="D495" s="24"/>
      <c r="E495" s="24"/>
      <c r="F495" s="58">
        <f>SUM(F493:F494)</f>
        <v>0</v>
      </c>
      <c r="G495" s="53"/>
      <c r="H495" s="95">
        <f>SUM(H493:H494)</f>
        <v>0</v>
      </c>
    </row>
    <row r="496" spans="1:8" ht="15.75" customHeight="1">
      <c r="A496" s="81"/>
      <c r="B496" s="111" t="s">
        <v>857</v>
      </c>
      <c r="C496" s="107"/>
      <c r="D496" s="107"/>
      <c r="E496" s="107"/>
      <c r="F496" s="108"/>
      <c r="G496" s="53"/>
      <c r="H496" s="95">
        <f>SUM(E496*G496)</f>
        <v>0</v>
      </c>
    </row>
    <row r="497" spans="1:171" s="11" customFormat="1" ht="15.75" customHeight="1">
      <c r="A497" s="81">
        <v>362</v>
      </c>
      <c r="B497" s="43" t="s">
        <v>858</v>
      </c>
      <c r="C497" s="13" t="s">
        <v>859</v>
      </c>
      <c r="D497" s="29" t="s">
        <v>975</v>
      </c>
      <c r="E497" s="27">
        <v>50</v>
      </c>
      <c r="F497" s="57"/>
      <c r="G497" s="53"/>
      <c r="H497" s="95">
        <f>SUM(E497*G497)</f>
        <v>0</v>
      </c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</row>
    <row r="498" spans="1:171" s="11" customFormat="1" ht="15.75" customHeight="1">
      <c r="A498" s="81">
        <v>363</v>
      </c>
      <c r="B498" s="43" t="s">
        <v>858</v>
      </c>
      <c r="C498" s="13" t="s">
        <v>860</v>
      </c>
      <c r="D498" s="29" t="s">
        <v>975</v>
      </c>
      <c r="E498" s="27">
        <v>50</v>
      </c>
      <c r="F498" s="57"/>
      <c r="G498" s="53"/>
      <c r="H498" s="95">
        <f>SUM(E498*G498)</f>
        <v>0</v>
      </c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</row>
    <row r="499" spans="1:8" ht="15.75" customHeight="1">
      <c r="A499" s="81"/>
      <c r="B499" s="42"/>
      <c r="C499" s="24" t="s">
        <v>328</v>
      </c>
      <c r="D499" s="24"/>
      <c r="E499" s="24"/>
      <c r="F499" s="58">
        <f>SUM(F497:F498)</f>
        <v>0</v>
      </c>
      <c r="G499" s="53"/>
      <c r="H499" s="95">
        <f>SUM(H497:H498)</f>
        <v>0</v>
      </c>
    </row>
    <row r="500" spans="1:8" ht="15.75" customHeight="1">
      <c r="A500" s="81"/>
      <c r="B500" s="111" t="s">
        <v>863</v>
      </c>
      <c r="C500" s="107"/>
      <c r="D500" s="107"/>
      <c r="E500" s="107"/>
      <c r="F500" s="108"/>
      <c r="G500" s="53"/>
      <c r="H500" s="95">
        <f>SUM(E500*G500)</f>
        <v>0</v>
      </c>
    </row>
    <row r="501" spans="1:171" s="11" customFormat="1" ht="15.75" customHeight="1">
      <c r="A501" s="81">
        <v>364</v>
      </c>
      <c r="B501" s="43" t="s">
        <v>861</v>
      </c>
      <c r="C501" s="13" t="s">
        <v>862</v>
      </c>
      <c r="D501" s="29" t="s">
        <v>975</v>
      </c>
      <c r="E501" s="27">
        <v>3</v>
      </c>
      <c r="F501" s="57"/>
      <c r="G501" s="53"/>
      <c r="H501" s="95">
        <f>SUM(E501*G501)</f>
        <v>0</v>
      </c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</row>
    <row r="502" spans="1:8" ht="15.75" customHeight="1">
      <c r="A502" s="81"/>
      <c r="B502" s="111" t="s">
        <v>864</v>
      </c>
      <c r="C502" s="107"/>
      <c r="D502" s="107"/>
      <c r="E502" s="107"/>
      <c r="F502" s="108"/>
      <c r="G502" s="53"/>
      <c r="H502" s="95">
        <f>SUM(E502*G502)</f>
        <v>0</v>
      </c>
    </row>
    <row r="503" spans="1:171" s="4" customFormat="1" ht="15.75" customHeight="1">
      <c r="A503" s="81">
        <v>365</v>
      </c>
      <c r="B503" s="43" t="s">
        <v>393</v>
      </c>
      <c r="C503" s="13" t="s">
        <v>303</v>
      </c>
      <c r="D503" s="29" t="s">
        <v>972</v>
      </c>
      <c r="E503" s="27">
        <v>3</v>
      </c>
      <c r="F503" s="100"/>
      <c r="G503" s="53"/>
      <c r="H503" s="95">
        <f>SUM(E503*G503)</f>
        <v>0</v>
      </c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</row>
    <row r="504" spans="2:5" ht="15.75" customHeight="1">
      <c r="B504" s="16"/>
      <c r="C504" s="16"/>
      <c r="D504" s="16"/>
      <c r="E504" s="16"/>
    </row>
    <row r="505" spans="2:5" ht="15.75" customHeight="1">
      <c r="B505" s="16"/>
      <c r="C505" s="16"/>
      <c r="D505" s="16"/>
      <c r="E505" s="16"/>
    </row>
    <row r="506" spans="2:5" ht="15.75" customHeight="1">
      <c r="B506" s="16"/>
      <c r="C506" s="16"/>
      <c r="D506" s="16"/>
      <c r="E506" s="16"/>
    </row>
    <row r="507" spans="2:5" ht="15.75" customHeight="1">
      <c r="B507" s="16"/>
      <c r="C507" s="16"/>
      <c r="D507" s="16"/>
      <c r="E507" s="16"/>
    </row>
    <row r="508" spans="2:5" ht="15.75" customHeight="1">
      <c r="B508" s="16"/>
      <c r="C508" s="16"/>
      <c r="D508" s="16"/>
      <c r="E508" s="16"/>
    </row>
    <row r="509" spans="2:5" ht="15.75" customHeight="1">
      <c r="B509" s="16"/>
      <c r="C509" s="16"/>
      <c r="D509" s="16"/>
      <c r="E509" s="16"/>
    </row>
    <row r="510" spans="2:5" ht="15.75" customHeight="1">
      <c r="B510" s="16"/>
      <c r="C510" s="16"/>
      <c r="D510" s="16"/>
      <c r="E510" s="16"/>
    </row>
    <row r="511" spans="2:5" ht="15.75" customHeight="1">
      <c r="B511" s="16"/>
      <c r="C511" s="16"/>
      <c r="D511" s="16"/>
      <c r="E511" s="16"/>
    </row>
    <row r="512" spans="2:5" ht="15.75" customHeight="1">
      <c r="B512" s="16"/>
      <c r="C512" s="16"/>
      <c r="D512" s="16"/>
      <c r="E512" s="16"/>
    </row>
    <row r="513" spans="2:5" ht="15.75" customHeight="1">
      <c r="B513" s="16"/>
      <c r="C513" s="16"/>
      <c r="D513" s="16"/>
      <c r="E513" s="16"/>
    </row>
    <row r="514" spans="2:5" ht="15.75" customHeight="1">
      <c r="B514" s="16"/>
      <c r="C514" s="16"/>
      <c r="D514" s="16"/>
      <c r="E514" s="16"/>
    </row>
    <row r="515" spans="2:5" ht="15.75" customHeight="1">
      <c r="B515" s="16"/>
      <c r="C515" s="16"/>
      <c r="D515" s="16"/>
      <c r="E515" s="16"/>
    </row>
    <row r="516" spans="2:5" ht="15.75" customHeight="1">
      <c r="B516" s="16"/>
      <c r="C516" s="16"/>
      <c r="D516" s="16"/>
      <c r="E516" s="16"/>
    </row>
    <row r="517" spans="2:5" ht="15.75" customHeight="1">
      <c r="B517" s="16"/>
      <c r="C517" s="16"/>
      <c r="D517" s="16"/>
      <c r="E517" s="16"/>
    </row>
    <row r="518" spans="2:5" ht="15.75" customHeight="1">
      <c r="B518" s="16"/>
      <c r="C518" s="16"/>
      <c r="D518" s="16"/>
      <c r="E518" s="16"/>
    </row>
    <row r="519" spans="2:5" ht="15.75" customHeight="1">
      <c r="B519" s="16"/>
      <c r="C519" s="16"/>
      <c r="D519" s="16"/>
      <c r="E519" s="16"/>
    </row>
    <row r="520" spans="2:5" ht="15.75" customHeight="1">
      <c r="B520" s="16"/>
      <c r="C520" s="16"/>
      <c r="D520" s="16"/>
      <c r="E520" s="16"/>
    </row>
    <row r="521" spans="2:5" ht="15.75" customHeight="1">
      <c r="B521" s="16"/>
      <c r="C521" s="16"/>
      <c r="D521" s="16"/>
      <c r="E521" s="16"/>
    </row>
    <row r="522" spans="2:5" ht="15.75" customHeight="1">
      <c r="B522" s="16"/>
      <c r="C522" s="16"/>
      <c r="D522" s="16"/>
      <c r="E522" s="16"/>
    </row>
    <row r="523" spans="2:5" ht="15.75" customHeight="1">
      <c r="B523" s="16"/>
      <c r="C523" s="16"/>
      <c r="D523" s="16"/>
      <c r="E523" s="16"/>
    </row>
    <row r="524" spans="2:5" ht="15.75" customHeight="1">
      <c r="B524" s="16"/>
      <c r="C524" s="16"/>
      <c r="D524" s="16"/>
      <c r="E524" s="16"/>
    </row>
    <row r="525" spans="2:5" ht="15.75" customHeight="1">
      <c r="B525" s="16"/>
      <c r="C525" s="16"/>
      <c r="D525" s="16"/>
      <c r="E525" s="16"/>
    </row>
    <row r="526" spans="2:5" ht="15.75" customHeight="1">
      <c r="B526" s="16"/>
      <c r="C526" s="16"/>
      <c r="D526" s="16"/>
      <c r="E526" s="16"/>
    </row>
    <row r="527" spans="2:5" ht="15.75" customHeight="1">
      <c r="B527" s="16"/>
      <c r="C527" s="16"/>
      <c r="D527" s="16"/>
      <c r="E527" s="16"/>
    </row>
    <row r="528" spans="2:5" ht="15.75" customHeight="1">
      <c r="B528" s="16"/>
      <c r="C528" s="16"/>
      <c r="D528" s="16"/>
      <c r="E528" s="16"/>
    </row>
    <row r="529" spans="2:5" ht="15.75" customHeight="1">
      <c r="B529" s="16"/>
      <c r="C529" s="16"/>
      <c r="D529" s="16"/>
      <c r="E529" s="16"/>
    </row>
    <row r="530" spans="2:5" ht="15.75" customHeight="1">
      <c r="B530" s="16"/>
      <c r="C530" s="16"/>
      <c r="D530" s="16"/>
      <c r="E530" s="16"/>
    </row>
    <row r="531" spans="2:5" ht="15.75" customHeight="1">
      <c r="B531" s="16"/>
      <c r="C531" s="16"/>
      <c r="D531" s="16"/>
      <c r="E531" s="16"/>
    </row>
    <row r="532" spans="2:5" ht="15.75" customHeight="1">
      <c r="B532" s="16"/>
      <c r="C532" s="16"/>
      <c r="D532" s="16"/>
      <c r="E532" s="16"/>
    </row>
    <row r="533" spans="2:5" ht="15.75" customHeight="1">
      <c r="B533" s="16"/>
      <c r="C533" s="16"/>
      <c r="D533" s="16"/>
      <c r="E533" s="16"/>
    </row>
    <row r="534" spans="2:5" ht="15.75" customHeight="1">
      <c r="B534" s="16"/>
      <c r="C534" s="16"/>
      <c r="D534" s="16"/>
      <c r="E534" s="16"/>
    </row>
    <row r="535" spans="2:5" ht="15.75" customHeight="1">
      <c r="B535" s="16"/>
      <c r="C535" s="16"/>
      <c r="D535" s="16"/>
      <c r="E535" s="16"/>
    </row>
    <row r="536" spans="2:5" ht="15.75" customHeight="1">
      <c r="B536" s="16"/>
      <c r="C536" s="16"/>
      <c r="D536" s="16"/>
      <c r="E536" s="16"/>
    </row>
    <row r="537" spans="2:5" ht="15.75" customHeight="1">
      <c r="B537" s="16"/>
      <c r="C537" s="16"/>
      <c r="D537" s="16"/>
      <c r="E537" s="16"/>
    </row>
    <row r="538" spans="2:5" ht="15.75" customHeight="1">
      <c r="B538" s="16"/>
      <c r="C538" s="16"/>
      <c r="D538" s="16"/>
      <c r="E538" s="16"/>
    </row>
    <row r="539" spans="2:5" ht="15.75" customHeight="1">
      <c r="B539" s="16"/>
      <c r="C539" s="16"/>
      <c r="D539" s="16"/>
      <c r="E539" s="16"/>
    </row>
    <row r="540" spans="2:5" ht="15.75" customHeight="1">
      <c r="B540" s="16"/>
      <c r="C540" s="16"/>
      <c r="D540" s="16"/>
      <c r="E540" s="16"/>
    </row>
    <row r="541" spans="2:5" ht="15.75" customHeight="1">
      <c r="B541" s="16"/>
      <c r="C541" s="16"/>
      <c r="D541" s="16"/>
      <c r="E541" s="16"/>
    </row>
    <row r="542" spans="2:5" ht="15.75" customHeight="1">
      <c r="B542" s="16"/>
      <c r="C542" s="16"/>
      <c r="D542" s="16"/>
      <c r="E542" s="16"/>
    </row>
    <row r="543" spans="2:5" ht="15.75" customHeight="1">
      <c r="B543" s="16"/>
      <c r="C543" s="16"/>
      <c r="D543" s="16"/>
      <c r="E543" s="16"/>
    </row>
    <row r="544" spans="2:5" ht="15.75" customHeight="1">
      <c r="B544" s="16"/>
      <c r="C544" s="16"/>
      <c r="D544" s="16"/>
      <c r="E544" s="16"/>
    </row>
    <row r="545" spans="2:5" ht="15.75" customHeight="1">
      <c r="B545" s="16"/>
      <c r="C545" s="16"/>
      <c r="D545" s="16"/>
      <c r="E545" s="16"/>
    </row>
    <row r="546" spans="2:5" ht="15.75" customHeight="1">
      <c r="B546" s="16"/>
      <c r="C546" s="16"/>
      <c r="D546" s="16"/>
      <c r="E546" s="16"/>
    </row>
    <row r="547" spans="2:5" ht="15.75" customHeight="1">
      <c r="B547" s="16"/>
      <c r="C547" s="16"/>
      <c r="D547" s="16"/>
      <c r="E547" s="16"/>
    </row>
    <row r="548" spans="2:5" ht="15.75" customHeight="1">
      <c r="B548" s="16"/>
      <c r="C548" s="16"/>
      <c r="D548" s="16"/>
      <c r="E548" s="16"/>
    </row>
    <row r="549" spans="2:5" ht="15.75" customHeight="1">
      <c r="B549" s="16"/>
      <c r="C549" s="16"/>
      <c r="D549" s="16"/>
      <c r="E549" s="16"/>
    </row>
    <row r="550" spans="2:5" ht="15.75" customHeight="1">
      <c r="B550" s="16"/>
      <c r="C550" s="16"/>
      <c r="D550" s="16"/>
      <c r="E550" s="16"/>
    </row>
    <row r="551" spans="2:5" ht="15.75" customHeight="1">
      <c r="B551" s="16"/>
      <c r="C551" s="16"/>
      <c r="D551" s="16"/>
      <c r="E551" s="16"/>
    </row>
    <row r="552" spans="2:5" ht="15.75" customHeight="1">
      <c r="B552" s="16"/>
      <c r="C552" s="16"/>
      <c r="D552" s="16"/>
      <c r="E552" s="16"/>
    </row>
    <row r="553" spans="2:5" ht="15.75" customHeight="1">
      <c r="B553" s="16"/>
      <c r="C553" s="16"/>
      <c r="D553" s="16"/>
      <c r="E553" s="16"/>
    </row>
    <row r="554" spans="2:5" ht="15.75" customHeight="1">
      <c r="B554" s="16"/>
      <c r="C554" s="16"/>
      <c r="D554" s="16"/>
      <c r="E554" s="16"/>
    </row>
    <row r="555" spans="2:5" ht="15.75" customHeight="1">
      <c r="B555" s="16"/>
      <c r="C555" s="16"/>
      <c r="D555" s="16"/>
      <c r="E555" s="16"/>
    </row>
    <row r="556" spans="2:5" ht="15.75" customHeight="1">
      <c r="B556" s="16"/>
      <c r="C556" s="16"/>
      <c r="D556" s="16"/>
      <c r="E556" s="16"/>
    </row>
    <row r="557" spans="2:5" ht="15.75" customHeight="1">
      <c r="B557" s="16"/>
      <c r="C557" s="16"/>
      <c r="D557" s="16"/>
      <c r="E557" s="16"/>
    </row>
    <row r="558" spans="2:5" ht="15.75" customHeight="1">
      <c r="B558" s="16"/>
      <c r="C558" s="16"/>
      <c r="D558" s="16"/>
      <c r="E558" s="16"/>
    </row>
    <row r="559" spans="2:5" ht="15.75" customHeight="1">
      <c r="B559" s="16"/>
      <c r="C559" s="16"/>
      <c r="D559" s="16"/>
      <c r="E559" s="16"/>
    </row>
    <row r="560" spans="2:5" ht="15.75" customHeight="1">
      <c r="B560" s="16"/>
      <c r="C560" s="16"/>
      <c r="D560" s="16"/>
      <c r="E560" s="16"/>
    </row>
    <row r="561" spans="2:5" ht="15.75" customHeight="1">
      <c r="B561" s="16"/>
      <c r="C561" s="16"/>
      <c r="D561" s="16"/>
      <c r="E561" s="16"/>
    </row>
    <row r="562" spans="2:5" ht="15.75" customHeight="1">
      <c r="B562" s="16"/>
      <c r="C562" s="16"/>
      <c r="D562" s="16"/>
      <c r="E562" s="16"/>
    </row>
    <row r="563" spans="2:5" ht="15.75" customHeight="1">
      <c r="B563" s="16"/>
      <c r="C563" s="16"/>
      <c r="D563" s="16"/>
      <c r="E563" s="16"/>
    </row>
    <row r="564" spans="2:5" ht="15.75" customHeight="1">
      <c r="B564" s="16"/>
      <c r="C564" s="16"/>
      <c r="D564" s="16"/>
      <c r="E564" s="16"/>
    </row>
    <row r="565" spans="2:5" ht="15.75" customHeight="1">
      <c r="B565" s="16"/>
      <c r="C565" s="16"/>
      <c r="D565" s="16"/>
      <c r="E565" s="16"/>
    </row>
    <row r="566" spans="2:5" ht="15.75" customHeight="1">
      <c r="B566" s="16"/>
      <c r="C566" s="16"/>
      <c r="D566" s="16"/>
      <c r="E566" s="16"/>
    </row>
    <row r="567" spans="2:5" ht="15.75" customHeight="1">
      <c r="B567" s="16"/>
      <c r="C567" s="16"/>
      <c r="D567" s="16"/>
      <c r="E567" s="16"/>
    </row>
    <row r="568" spans="2:5" ht="15.75" customHeight="1">
      <c r="B568" s="16"/>
      <c r="C568" s="16"/>
      <c r="D568" s="16"/>
      <c r="E568" s="16"/>
    </row>
    <row r="569" spans="2:5" ht="15.75" customHeight="1">
      <c r="B569" s="16"/>
      <c r="C569" s="16"/>
      <c r="D569" s="16"/>
      <c r="E569" s="16"/>
    </row>
    <row r="570" spans="2:5" ht="15.75" customHeight="1">
      <c r="B570" s="16"/>
      <c r="C570" s="16"/>
      <c r="D570" s="16"/>
      <c r="E570" s="16"/>
    </row>
    <row r="571" spans="2:5" ht="15.75" customHeight="1">
      <c r="B571" s="16"/>
      <c r="C571" s="16"/>
      <c r="D571" s="16"/>
      <c r="E571" s="16"/>
    </row>
    <row r="572" spans="2:5" ht="15.75" customHeight="1">
      <c r="B572" s="16"/>
      <c r="C572" s="16"/>
      <c r="D572" s="16"/>
      <c r="E572" s="16"/>
    </row>
    <row r="573" spans="2:5" ht="15.75" customHeight="1">
      <c r="B573" s="16"/>
      <c r="C573" s="16"/>
      <c r="D573" s="16"/>
      <c r="E573" s="16"/>
    </row>
    <row r="574" spans="2:5" ht="15.75" customHeight="1">
      <c r="B574" s="16"/>
      <c r="C574" s="16"/>
      <c r="D574" s="16"/>
      <c r="E574" s="16"/>
    </row>
    <row r="575" spans="2:5" ht="15.75" customHeight="1">
      <c r="B575" s="16"/>
      <c r="C575" s="16"/>
      <c r="D575" s="16"/>
      <c r="E575" s="16"/>
    </row>
    <row r="576" spans="2:5" ht="15.75" customHeight="1">
      <c r="B576" s="16"/>
      <c r="C576" s="16"/>
      <c r="D576" s="16"/>
      <c r="E576" s="16"/>
    </row>
    <row r="577" spans="2:5" ht="15.75" customHeight="1">
      <c r="B577" s="16"/>
      <c r="C577" s="16"/>
      <c r="D577" s="16"/>
      <c r="E577" s="16"/>
    </row>
    <row r="578" spans="2:5" ht="15.75" customHeight="1">
      <c r="B578" s="16"/>
      <c r="C578" s="16"/>
      <c r="D578" s="16"/>
      <c r="E578" s="16"/>
    </row>
    <row r="579" spans="2:5" ht="15.75" customHeight="1">
      <c r="B579" s="16"/>
      <c r="C579" s="16"/>
      <c r="D579" s="16"/>
      <c r="E579" s="16"/>
    </row>
    <row r="580" spans="2:5" ht="15.75" customHeight="1">
      <c r="B580" s="16"/>
      <c r="C580" s="16"/>
      <c r="D580" s="16"/>
      <c r="E580" s="16"/>
    </row>
    <row r="581" spans="2:5" ht="15.75" customHeight="1">
      <c r="B581" s="16"/>
      <c r="C581" s="16"/>
      <c r="D581" s="16"/>
      <c r="E581" s="16"/>
    </row>
    <row r="582" spans="2:5" ht="15.75" customHeight="1">
      <c r="B582" s="16"/>
      <c r="C582" s="16"/>
      <c r="D582" s="16"/>
      <c r="E582" s="16"/>
    </row>
    <row r="583" spans="2:5" ht="15.75" customHeight="1">
      <c r="B583" s="16"/>
      <c r="C583" s="16"/>
      <c r="D583" s="16"/>
      <c r="E583" s="16"/>
    </row>
    <row r="584" spans="2:5" ht="15.75" customHeight="1">
      <c r="B584" s="16"/>
      <c r="C584" s="16"/>
      <c r="D584" s="16"/>
      <c r="E584" s="16"/>
    </row>
    <row r="585" spans="2:5" ht="15.75" customHeight="1">
      <c r="B585" s="16"/>
      <c r="C585" s="16"/>
      <c r="D585" s="16"/>
      <c r="E585" s="16"/>
    </row>
    <row r="586" spans="2:5" ht="15.75" customHeight="1">
      <c r="B586" s="16"/>
      <c r="C586" s="16"/>
      <c r="D586" s="16"/>
      <c r="E586" s="16"/>
    </row>
    <row r="587" spans="2:5" ht="15.75" customHeight="1">
      <c r="B587" s="16"/>
      <c r="C587" s="16"/>
      <c r="D587" s="16"/>
      <c r="E587" s="16"/>
    </row>
    <row r="588" spans="2:5" ht="15.75" customHeight="1">
      <c r="B588" s="16"/>
      <c r="C588" s="16"/>
      <c r="D588" s="16"/>
      <c r="E588" s="16"/>
    </row>
    <row r="589" spans="2:5" ht="15.75" customHeight="1">
      <c r="B589" s="16"/>
      <c r="C589" s="16"/>
      <c r="D589" s="16"/>
      <c r="E589" s="16"/>
    </row>
    <row r="590" spans="2:5" ht="15.75" customHeight="1">
      <c r="B590" s="16"/>
      <c r="C590" s="16"/>
      <c r="D590" s="16"/>
      <c r="E590" s="16"/>
    </row>
    <row r="591" spans="2:5" ht="15.75" customHeight="1">
      <c r="B591" s="16"/>
      <c r="C591" s="16"/>
      <c r="D591" s="16"/>
      <c r="E591" s="16"/>
    </row>
    <row r="592" spans="2:5" ht="15.75" customHeight="1">
      <c r="B592" s="16"/>
      <c r="C592" s="16"/>
      <c r="D592" s="16"/>
      <c r="E592" s="16"/>
    </row>
    <row r="593" spans="2:5" ht="15.75" customHeight="1">
      <c r="B593" s="16"/>
      <c r="C593" s="16"/>
      <c r="D593" s="16"/>
      <c r="E593" s="16"/>
    </row>
    <row r="594" spans="2:5" ht="15.75" customHeight="1">
      <c r="B594" s="16"/>
      <c r="C594" s="16"/>
      <c r="D594" s="16"/>
      <c r="E594" s="16"/>
    </row>
    <row r="595" spans="2:5" ht="15.75" customHeight="1">
      <c r="B595" s="16"/>
      <c r="C595" s="16"/>
      <c r="D595" s="16"/>
      <c r="E595" s="16"/>
    </row>
    <row r="596" spans="2:5" ht="15">
      <c r="B596" s="16"/>
      <c r="C596" s="16"/>
      <c r="D596" s="16"/>
      <c r="E596" s="16"/>
    </row>
    <row r="597" spans="2:5" ht="15">
      <c r="B597" s="16"/>
      <c r="C597" s="16"/>
      <c r="D597" s="16"/>
      <c r="E597" s="16"/>
    </row>
    <row r="598" spans="2:5" ht="15">
      <c r="B598" s="16"/>
      <c r="C598" s="16"/>
      <c r="D598" s="16"/>
      <c r="E598" s="16"/>
    </row>
    <row r="599" spans="2:5" ht="15">
      <c r="B599" s="16"/>
      <c r="C599" s="16"/>
      <c r="D599" s="16"/>
      <c r="E599" s="16"/>
    </row>
    <row r="600" spans="2:5" ht="15">
      <c r="B600" s="16"/>
      <c r="C600" s="16"/>
      <c r="D600" s="16"/>
      <c r="E600" s="16"/>
    </row>
    <row r="601" spans="2:5" ht="15">
      <c r="B601" s="16"/>
      <c r="C601" s="16"/>
      <c r="D601" s="16"/>
      <c r="E601" s="16"/>
    </row>
    <row r="602" spans="2:5" ht="15">
      <c r="B602" s="16"/>
      <c r="C602" s="16"/>
      <c r="D602" s="16"/>
      <c r="E602" s="16"/>
    </row>
    <row r="603" spans="2:5" ht="15">
      <c r="B603" s="16"/>
      <c r="C603" s="16"/>
      <c r="D603" s="16"/>
      <c r="E603" s="16"/>
    </row>
    <row r="604" spans="2:5" ht="15">
      <c r="B604" s="16"/>
      <c r="C604" s="16"/>
      <c r="D604" s="16"/>
      <c r="E604" s="16"/>
    </row>
    <row r="605" spans="2:5" ht="15">
      <c r="B605" s="16"/>
      <c r="C605" s="16"/>
      <c r="D605" s="16"/>
      <c r="E605" s="16"/>
    </row>
    <row r="606" spans="2:5" ht="15">
      <c r="B606" s="16"/>
      <c r="C606" s="16"/>
      <c r="D606" s="16"/>
      <c r="E606" s="16"/>
    </row>
    <row r="607" spans="2:5" ht="15">
      <c r="B607" s="16"/>
      <c r="C607" s="16"/>
      <c r="D607" s="16"/>
      <c r="E607" s="16"/>
    </row>
    <row r="608" spans="2:5" ht="15">
      <c r="B608" s="16"/>
      <c r="C608" s="16"/>
      <c r="D608" s="16"/>
      <c r="E608" s="16"/>
    </row>
    <row r="609" spans="2:5" ht="15">
      <c r="B609" s="16"/>
      <c r="C609" s="16"/>
      <c r="D609" s="16"/>
      <c r="E609" s="16"/>
    </row>
    <row r="610" spans="2:5" ht="15">
      <c r="B610" s="16"/>
      <c r="C610" s="16"/>
      <c r="D610" s="16"/>
      <c r="E610" s="16"/>
    </row>
    <row r="611" spans="2:5" ht="15">
      <c r="B611" s="16"/>
      <c r="C611" s="16"/>
      <c r="D611" s="16"/>
      <c r="E611" s="16"/>
    </row>
    <row r="612" spans="2:5" ht="15">
      <c r="B612" s="16"/>
      <c r="C612" s="16"/>
      <c r="D612" s="16"/>
      <c r="E612" s="16"/>
    </row>
    <row r="613" spans="2:5" ht="15">
      <c r="B613" s="16"/>
      <c r="C613" s="16"/>
      <c r="D613" s="16"/>
      <c r="E613" s="16"/>
    </row>
    <row r="614" spans="2:5" ht="15">
      <c r="B614" s="16"/>
      <c r="C614" s="16"/>
      <c r="D614" s="16"/>
      <c r="E614" s="16"/>
    </row>
    <row r="615" spans="2:5" ht="15">
      <c r="B615" s="16"/>
      <c r="C615" s="16"/>
      <c r="D615" s="16"/>
      <c r="E615" s="16"/>
    </row>
    <row r="616" spans="2:5" ht="15">
      <c r="B616" s="16"/>
      <c r="C616" s="16"/>
      <c r="D616" s="16"/>
      <c r="E616" s="16"/>
    </row>
    <row r="617" spans="2:5" ht="15">
      <c r="B617" s="16"/>
      <c r="C617" s="16"/>
      <c r="D617" s="16"/>
      <c r="E617" s="16"/>
    </row>
    <row r="618" spans="2:5" ht="15">
      <c r="B618" s="16"/>
      <c r="C618" s="16"/>
      <c r="D618" s="16"/>
      <c r="E618" s="16"/>
    </row>
    <row r="619" spans="2:5" ht="15">
      <c r="B619" s="16"/>
      <c r="C619" s="16"/>
      <c r="D619" s="16"/>
      <c r="E619" s="16"/>
    </row>
    <row r="620" spans="2:5" ht="15">
      <c r="B620" s="16"/>
      <c r="C620" s="16"/>
      <c r="D620" s="16"/>
      <c r="E620" s="16"/>
    </row>
    <row r="621" spans="2:5" ht="15">
      <c r="B621" s="16"/>
      <c r="C621" s="16"/>
      <c r="D621" s="16"/>
      <c r="E621" s="16"/>
    </row>
    <row r="622" spans="2:5" ht="15">
      <c r="B622" s="16"/>
      <c r="C622" s="16"/>
      <c r="D622" s="16"/>
      <c r="E622" s="16"/>
    </row>
    <row r="623" spans="2:5" ht="15">
      <c r="B623" s="16"/>
      <c r="C623" s="16"/>
      <c r="D623" s="16"/>
      <c r="E623" s="16"/>
    </row>
    <row r="624" spans="2:5" ht="15">
      <c r="B624" s="16"/>
      <c r="C624" s="16"/>
      <c r="D624" s="16"/>
      <c r="E624" s="16"/>
    </row>
    <row r="625" spans="2:5" ht="15">
      <c r="B625" s="16"/>
      <c r="C625" s="16"/>
      <c r="D625" s="16"/>
      <c r="E625" s="16"/>
    </row>
    <row r="626" spans="2:5" ht="15">
      <c r="B626" s="16"/>
      <c r="C626" s="16"/>
      <c r="D626" s="16"/>
      <c r="E626" s="16"/>
    </row>
    <row r="627" spans="2:5" ht="15">
      <c r="B627" s="16"/>
      <c r="C627" s="16"/>
      <c r="D627" s="16"/>
      <c r="E627" s="16"/>
    </row>
    <row r="628" spans="2:5" ht="15">
      <c r="B628" s="16"/>
      <c r="C628" s="16"/>
      <c r="D628" s="16"/>
      <c r="E628" s="16"/>
    </row>
    <row r="629" spans="2:5" ht="15">
      <c r="B629" s="16"/>
      <c r="C629" s="16"/>
      <c r="D629" s="16"/>
      <c r="E629" s="16"/>
    </row>
    <row r="630" spans="2:5" ht="15">
      <c r="B630" s="16"/>
      <c r="C630" s="16"/>
      <c r="D630" s="16"/>
      <c r="E630" s="16"/>
    </row>
    <row r="631" spans="2:5" ht="15">
      <c r="B631" s="16"/>
      <c r="C631" s="16"/>
      <c r="D631" s="16"/>
      <c r="E631" s="16"/>
    </row>
    <row r="632" spans="2:5" ht="15">
      <c r="B632" s="16"/>
      <c r="C632" s="16"/>
      <c r="D632" s="16"/>
      <c r="E632" s="16"/>
    </row>
    <row r="633" spans="2:5" ht="15">
      <c r="B633" s="16"/>
      <c r="C633" s="16"/>
      <c r="D633" s="16"/>
      <c r="E633" s="16"/>
    </row>
    <row r="634" spans="2:5" ht="15">
      <c r="B634" s="16"/>
      <c r="C634" s="16"/>
      <c r="D634" s="16"/>
      <c r="E634" s="16"/>
    </row>
    <row r="635" spans="2:5" ht="15">
      <c r="B635" s="16"/>
      <c r="C635" s="16"/>
      <c r="D635" s="16"/>
      <c r="E635" s="16"/>
    </row>
    <row r="636" spans="2:5" ht="15">
      <c r="B636" s="16"/>
      <c r="C636" s="16"/>
      <c r="D636" s="16"/>
      <c r="E636" s="16"/>
    </row>
    <row r="637" spans="2:5" ht="15">
      <c r="B637" s="16"/>
      <c r="C637" s="16"/>
      <c r="D637" s="16"/>
      <c r="E637" s="16"/>
    </row>
    <row r="638" spans="2:5" ht="15">
      <c r="B638" s="16"/>
      <c r="C638" s="16"/>
      <c r="D638" s="16"/>
      <c r="E638" s="16"/>
    </row>
    <row r="639" spans="2:5" ht="15">
      <c r="B639" s="16"/>
      <c r="C639" s="16"/>
      <c r="D639" s="16"/>
      <c r="E639" s="16"/>
    </row>
    <row r="640" spans="2:5" ht="15">
      <c r="B640" s="16"/>
      <c r="C640" s="16"/>
      <c r="D640" s="16"/>
      <c r="E640" s="16"/>
    </row>
    <row r="641" spans="2:5" ht="15">
      <c r="B641" s="16"/>
      <c r="C641" s="16"/>
      <c r="D641" s="16"/>
      <c r="E641" s="16"/>
    </row>
    <row r="642" spans="2:5" ht="15">
      <c r="B642" s="16"/>
      <c r="C642" s="16"/>
      <c r="D642" s="16"/>
      <c r="E642" s="16"/>
    </row>
    <row r="643" spans="2:5" ht="15">
      <c r="B643" s="16"/>
      <c r="C643" s="16"/>
      <c r="D643" s="16"/>
      <c r="E643" s="16"/>
    </row>
    <row r="644" spans="2:5" ht="15">
      <c r="B644" s="16"/>
      <c r="C644" s="16"/>
      <c r="D644" s="16"/>
      <c r="E644" s="16"/>
    </row>
    <row r="645" spans="2:5" ht="15">
      <c r="B645" s="16"/>
      <c r="C645" s="16"/>
      <c r="D645" s="16"/>
      <c r="E645" s="16"/>
    </row>
    <row r="646" spans="2:5" ht="15">
      <c r="B646" s="16"/>
      <c r="C646" s="16"/>
      <c r="D646" s="16"/>
      <c r="E646" s="16"/>
    </row>
    <row r="647" spans="2:5" ht="15">
      <c r="B647" s="16"/>
      <c r="C647" s="16"/>
      <c r="D647" s="16"/>
      <c r="E647" s="16"/>
    </row>
    <row r="648" spans="2:5" ht="15">
      <c r="B648" s="16"/>
      <c r="C648" s="16"/>
      <c r="D648" s="16"/>
      <c r="E648" s="16"/>
    </row>
    <row r="649" spans="2:5" ht="15">
      <c r="B649" s="16"/>
      <c r="C649" s="16"/>
      <c r="D649" s="16"/>
      <c r="E649" s="16"/>
    </row>
    <row r="650" spans="2:5" ht="15">
      <c r="B650" s="16"/>
      <c r="C650" s="16"/>
      <c r="D650" s="16"/>
      <c r="E650" s="16"/>
    </row>
    <row r="651" spans="2:5" ht="15">
      <c r="B651" s="16"/>
      <c r="C651" s="16"/>
      <c r="D651" s="16"/>
      <c r="E651" s="16"/>
    </row>
    <row r="652" spans="2:5" ht="15">
      <c r="B652" s="16"/>
      <c r="C652" s="16"/>
      <c r="D652" s="16"/>
      <c r="E652" s="16"/>
    </row>
    <row r="653" spans="2:5" ht="15">
      <c r="B653" s="16"/>
      <c r="C653" s="16"/>
      <c r="D653" s="16"/>
      <c r="E653" s="16"/>
    </row>
    <row r="654" spans="2:5" ht="15">
      <c r="B654" s="16"/>
      <c r="C654" s="16"/>
      <c r="D654" s="16"/>
      <c r="E654" s="16"/>
    </row>
    <row r="655" spans="2:5" ht="15">
      <c r="B655" s="16"/>
      <c r="C655" s="16"/>
      <c r="D655" s="16"/>
      <c r="E655" s="16"/>
    </row>
    <row r="656" spans="2:5" ht="15">
      <c r="B656" s="16"/>
      <c r="C656" s="16"/>
      <c r="D656" s="16"/>
      <c r="E656" s="16"/>
    </row>
    <row r="657" spans="2:5" ht="15">
      <c r="B657" s="16"/>
      <c r="C657" s="16"/>
      <c r="D657" s="16"/>
      <c r="E657" s="16"/>
    </row>
    <row r="658" spans="2:5" ht="15">
      <c r="B658" s="16"/>
      <c r="C658" s="16"/>
      <c r="D658" s="16"/>
      <c r="E658" s="16"/>
    </row>
    <row r="659" spans="2:5" ht="15">
      <c r="B659" s="16"/>
      <c r="C659" s="16"/>
      <c r="D659" s="16"/>
      <c r="E659" s="16"/>
    </row>
    <row r="660" spans="2:5" ht="15">
      <c r="B660" s="16"/>
      <c r="C660" s="16"/>
      <c r="D660" s="16"/>
      <c r="E660" s="16"/>
    </row>
    <row r="661" spans="2:5" ht="15">
      <c r="B661" s="16"/>
      <c r="C661" s="16"/>
      <c r="D661" s="16"/>
      <c r="E661" s="16"/>
    </row>
    <row r="662" spans="2:5" ht="15">
      <c r="B662" s="16"/>
      <c r="C662" s="16"/>
      <c r="D662" s="16"/>
      <c r="E662" s="16"/>
    </row>
    <row r="663" spans="2:5" ht="15">
      <c r="B663" s="16"/>
      <c r="C663" s="16"/>
      <c r="D663" s="16"/>
      <c r="E663" s="16"/>
    </row>
    <row r="664" spans="2:5" ht="15">
      <c r="B664" s="16"/>
      <c r="C664" s="16"/>
      <c r="D664" s="16"/>
      <c r="E664" s="16"/>
    </row>
    <row r="665" spans="2:5" ht="15">
      <c r="B665" s="16"/>
      <c r="C665" s="16"/>
      <c r="D665" s="16"/>
      <c r="E665" s="16"/>
    </row>
    <row r="666" spans="2:5" ht="15">
      <c r="B666" s="16"/>
      <c r="C666" s="16"/>
      <c r="D666" s="16"/>
      <c r="E666" s="16"/>
    </row>
    <row r="667" spans="2:5" ht="15">
      <c r="B667" s="16"/>
      <c r="C667" s="16"/>
      <c r="D667" s="16"/>
      <c r="E667" s="16"/>
    </row>
    <row r="668" spans="2:5" ht="15">
      <c r="B668" s="16"/>
      <c r="C668" s="16"/>
      <c r="D668" s="16"/>
      <c r="E668" s="16"/>
    </row>
    <row r="669" spans="2:5" ht="15">
      <c r="B669" s="16"/>
      <c r="C669" s="16"/>
      <c r="D669" s="16"/>
      <c r="E669" s="16"/>
    </row>
    <row r="670" spans="2:5" ht="15">
      <c r="B670" s="16"/>
      <c r="C670" s="16"/>
      <c r="D670" s="16"/>
      <c r="E670" s="16"/>
    </row>
    <row r="671" spans="2:5" ht="15">
      <c r="B671" s="16"/>
      <c r="C671" s="16"/>
      <c r="D671" s="16"/>
      <c r="E671" s="16"/>
    </row>
    <row r="672" spans="2:5" ht="15">
      <c r="B672" s="16"/>
      <c r="C672" s="16"/>
      <c r="D672" s="16"/>
      <c r="E672" s="16"/>
    </row>
    <row r="673" spans="2:5" ht="15">
      <c r="B673" s="16"/>
      <c r="C673" s="16"/>
      <c r="D673" s="16"/>
      <c r="E673" s="16"/>
    </row>
    <row r="674" spans="2:5" ht="15">
      <c r="B674" s="16"/>
      <c r="C674" s="16"/>
      <c r="D674" s="16"/>
      <c r="E674" s="16"/>
    </row>
    <row r="675" spans="2:5" ht="15">
      <c r="B675" s="16"/>
      <c r="C675" s="16"/>
      <c r="D675" s="16"/>
      <c r="E675" s="16"/>
    </row>
    <row r="676" spans="2:5" ht="15">
      <c r="B676" s="16"/>
      <c r="C676" s="16"/>
      <c r="D676" s="16"/>
      <c r="E676" s="16"/>
    </row>
    <row r="677" spans="2:5" ht="15">
      <c r="B677" s="16"/>
      <c r="C677" s="16"/>
      <c r="D677" s="16"/>
      <c r="E677" s="16"/>
    </row>
    <row r="678" spans="2:5" ht="15">
      <c r="B678" s="16"/>
      <c r="C678" s="16"/>
      <c r="D678" s="16"/>
      <c r="E678" s="16"/>
    </row>
    <row r="679" spans="2:5" ht="15">
      <c r="B679" s="16"/>
      <c r="C679" s="16"/>
      <c r="D679" s="16"/>
      <c r="E679" s="16"/>
    </row>
    <row r="680" spans="2:5" ht="15">
      <c r="B680" s="16"/>
      <c r="C680" s="16"/>
      <c r="D680" s="16"/>
      <c r="E680" s="16"/>
    </row>
    <row r="681" spans="2:5" ht="15">
      <c r="B681" s="16"/>
      <c r="C681" s="16"/>
      <c r="D681" s="16"/>
      <c r="E681" s="16"/>
    </row>
    <row r="682" spans="2:5" ht="15">
      <c r="B682" s="16"/>
      <c r="C682" s="16"/>
      <c r="D682" s="16"/>
      <c r="E682" s="16"/>
    </row>
    <row r="683" spans="2:5" ht="15">
      <c r="B683" s="16"/>
      <c r="C683" s="16"/>
      <c r="D683" s="16"/>
      <c r="E683" s="16"/>
    </row>
    <row r="684" spans="2:5" ht="15">
      <c r="B684" s="16"/>
      <c r="C684" s="16"/>
      <c r="D684" s="16"/>
      <c r="E684" s="16"/>
    </row>
    <row r="685" spans="2:5" ht="15">
      <c r="B685" s="16"/>
      <c r="C685" s="16"/>
      <c r="D685" s="16"/>
      <c r="E685" s="16"/>
    </row>
    <row r="686" spans="2:5" ht="15">
      <c r="B686" s="16"/>
      <c r="C686" s="16"/>
      <c r="D686" s="16"/>
      <c r="E686" s="16"/>
    </row>
    <row r="687" spans="2:5" ht="15">
      <c r="B687" s="16"/>
      <c r="C687" s="16"/>
      <c r="D687" s="16"/>
      <c r="E687" s="16"/>
    </row>
    <row r="688" spans="2:5" ht="15">
      <c r="B688" s="16"/>
      <c r="C688" s="16"/>
      <c r="D688" s="16"/>
      <c r="E688" s="16"/>
    </row>
    <row r="689" spans="2:5" ht="15">
      <c r="B689" s="16"/>
      <c r="C689" s="16"/>
      <c r="D689" s="16"/>
      <c r="E689" s="16"/>
    </row>
    <row r="690" spans="2:5" ht="15">
      <c r="B690" s="16"/>
      <c r="C690" s="16"/>
      <c r="D690" s="16"/>
      <c r="E690" s="16"/>
    </row>
    <row r="691" spans="2:5" ht="15">
      <c r="B691" s="16"/>
      <c r="C691" s="16"/>
      <c r="D691" s="16"/>
      <c r="E691" s="16"/>
    </row>
    <row r="692" spans="2:5" ht="15">
      <c r="B692" s="16"/>
      <c r="C692" s="16"/>
      <c r="D692" s="16"/>
      <c r="E692" s="16"/>
    </row>
    <row r="693" spans="2:5" ht="15">
      <c r="B693" s="16"/>
      <c r="C693" s="16"/>
      <c r="D693" s="16"/>
      <c r="E693" s="16"/>
    </row>
    <row r="694" spans="2:5" ht="15">
      <c r="B694" s="16"/>
      <c r="C694" s="16"/>
      <c r="D694" s="16"/>
      <c r="E694" s="16"/>
    </row>
    <row r="695" spans="2:5" ht="15">
      <c r="B695" s="16"/>
      <c r="C695" s="16"/>
      <c r="D695" s="16"/>
      <c r="E695" s="16"/>
    </row>
    <row r="696" spans="2:5" ht="15">
      <c r="B696" s="16"/>
      <c r="C696" s="16"/>
      <c r="D696" s="16"/>
      <c r="E696" s="16"/>
    </row>
    <row r="697" spans="2:5" ht="15">
      <c r="B697" s="16"/>
      <c r="C697" s="16"/>
      <c r="D697" s="16"/>
      <c r="E697" s="16"/>
    </row>
    <row r="698" spans="2:5" ht="15">
      <c r="B698" s="16"/>
      <c r="C698" s="16"/>
      <c r="D698" s="16"/>
      <c r="E698" s="16"/>
    </row>
    <row r="699" spans="2:5" ht="15">
      <c r="B699" s="16"/>
      <c r="C699" s="16"/>
      <c r="D699" s="16"/>
      <c r="E699" s="16"/>
    </row>
    <row r="700" spans="2:5" ht="15">
      <c r="B700" s="16"/>
      <c r="C700" s="16"/>
      <c r="D700" s="16"/>
      <c r="E700" s="16"/>
    </row>
    <row r="701" spans="2:5" ht="15">
      <c r="B701" s="16"/>
      <c r="C701" s="16"/>
      <c r="D701" s="16"/>
      <c r="E701" s="16"/>
    </row>
    <row r="702" spans="2:5" ht="15">
      <c r="B702" s="16"/>
      <c r="C702" s="16"/>
      <c r="D702" s="16"/>
      <c r="E702" s="16"/>
    </row>
    <row r="703" spans="2:5" ht="15">
      <c r="B703" s="16"/>
      <c r="C703" s="16"/>
      <c r="D703" s="16"/>
      <c r="E703" s="16"/>
    </row>
    <row r="704" spans="2:5" ht="15">
      <c r="B704" s="16"/>
      <c r="C704" s="16"/>
      <c r="D704" s="16"/>
      <c r="E704" s="16"/>
    </row>
    <row r="705" spans="2:5" ht="15">
      <c r="B705" s="16"/>
      <c r="C705" s="16"/>
      <c r="D705" s="16"/>
      <c r="E705" s="16"/>
    </row>
    <row r="706" spans="2:5" ht="15">
      <c r="B706" s="16"/>
      <c r="C706" s="16"/>
      <c r="D706" s="16"/>
      <c r="E706" s="16"/>
    </row>
    <row r="707" spans="2:5" ht="15">
      <c r="B707" s="16"/>
      <c r="C707" s="16"/>
      <c r="D707" s="16"/>
      <c r="E707" s="16"/>
    </row>
    <row r="708" spans="2:5" ht="15">
      <c r="B708" s="16"/>
      <c r="C708" s="16"/>
      <c r="D708" s="16"/>
      <c r="E708" s="16"/>
    </row>
    <row r="709" spans="2:5" ht="15">
      <c r="B709" s="16"/>
      <c r="C709" s="16"/>
      <c r="D709" s="16"/>
      <c r="E709" s="16"/>
    </row>
    <row r="710" spans="2:5" ht="15">
      <c r="B710" s="16"/>
      <c r="C710" s="16"/>
      <c r="D710" s="16"/>
      <c r="E710" s="16"/>
    </row>
    <row r="711" spans="2:5" ht="15">
      <c r="B711" s="16"/>
      <c r="C711" s="16"/>
      <c r="D711" s="16"/>
      <c r="E711" s="16"/>
    </row>
    <row r="712" spans="2:5" ht="15">
      <c r="B712" s="16"/>
      <c r="C712" s="16"/>
      <c r="D712" s="16"/>
      <c r="E712" s="16"/>
    </row>
    <row r="713" spans="2:5" ht="15">
      <c r="B713" s="16"/>
      <c r="C713" s="16"/>
      <c r="D713" s="16"/>
      <c r="E713" s="16"/>
    </row>
    <row r="714" spans="2:5" ht="15">
      <c r="B714" s="16"/>
      <c r="C714" s="16"/>
      <c r="D714" s="16"/>
      <c r="E714" s="16"/>
    </row>
    <row r="715" spans="2:5" ht="15">
      <c r="B715" s="16"/>
      <c r="C715" s="16"/>
      <c r="D715" s="16"/>
      <c r="E715" s="16"/>
    </row>
    <row r="716" spans="2:5" ht="15">
      <c r="B716" s="16"/>
      <c r="C716" s="16"/>
      <c r="D716" s="16"/>
      <c r="E716" s="16"/>
    </row>
    <row r="717" spans="2:5" ht="15">
      <c r="B717" s="16"/>
      <c r="C717" s="16"/>
      <c r="D717" s="16"/>
      <c r="E717" s="16"/>
    </row>
    <row r="718" spans="2:5" ht="15">
      <c r="B718" s="16"/>
      <c r="C718" s="16"/>
      <c r="D718" s="16"/>
      <c r="E718" s="16"/>
    </row>
    <row r="719" spans="2:5" ht="15">
      <c r="B719" s="16"/>
      <c r="C719" s="16"/>
      <c r="D719" s="16"/>
      <c r="E719" s="16"/>
    </row>
    <row r="720" spans="2:5" ht="15">
      <c r="B720" s="16"/>
      <c r="C720" s="16"/>
      <c r="D720" s="16"/>
      <c r="E720" s="16"/>
    </row>
    <row r="721" spans="2:5" ht="15">
      <c r="B721" s="16"/>
      <c r="C721" s="16"/>
      <c r="D721" s="16"/>
      <c r="E721" s="16"/>
    </row>
    <row r="722" spans="2:5" ht="15">
      <c r="B722" s="16"/>
      <c r="C722" s="16"/>
      <c r="D722" s="16"/>
      <c r="E722" s="16"/>
    </row>
    <row r="723" spans="2:5" ht="15">
      <c r="B723" s="16"/>
      <c r="C723" s="16"/>
      <c r="D723" s="16"/>
      <c r="E723" s="16"/>
    </row>
    <row r="724" spans="2:5" ht="15">
      <c r="B724" s="16"/>
      <c r="C724" s="16"/>
      <c r="D724" s="16"/>
      <c r="E724" s="16"/>
    </row>
    <row r="725" spans="2:5" ht="15">
      <c r="B725" s="16"/>
      <c r="C725" s="16"/>
      <c r="D725" s="16"/>
      <c r="E725" s="16"/>
    </row>
    <row r="726" spans="2:5" ht="15">
      <c r="B726" s="16"/>
      <c r="C726" s="16"/>
      <c r="D726" s="16"/>
      <c r="E726" s="16"/>
    </row>
    <row r="727" spans="2:5" ht="15">
      <c r="B727" s="16"/>
      <c r="C727" s="16"/>
      <c r="D727" s="16"/>
      <c r="E727" s="16"/>
    </row>
    <row r="728" spans="2:5" ht="15">
      <c r="B728" s="16"/>
      <c r="C728" s="16"/>
      <c r="D728" s="16"/>
      <c r="E728" s="16"/>
    </row>
    <row r="729" spans="2:5" ht="15">
      <c r="B729" s="16"/>
      <c r="C729" s="16"/>
      <c r="D729" s="16"/>
      <c r="E729" s="16"/>
    </row>
    <row r="730" spans="2:5" ht="15">
      <c r="B730" s="16"/>
      <c r="C730" s="16"/>
      <c r="D730" s="16"/>
      <c r="E730" s="16"/>
    </row>
    <row r="731" spans="2:5" ht="15">
      <c r="B731" s="16"/>
      <c r="C731" s="16"/>
      <c r="D731" s="16"/>
      <c r="E731" s="16"/>
    </row>
    <row r="732" spans="2:5" ht="15">
      <c r="B732" s="16"/>
      <c r="C732" s="16"/>
      <c r="D732" s="16"/>
      <c r="E732" s="16"/>
    </row>
    <row r="733" spans="2:5" ht="15">
      <c r="B733" s="16"/>
      <c r="C733" s="16"/>
      <c r="D733" s="16"/>
      <c r="E733" s="16"/>
    </row>
    <row r="734" spans="2:5" ht="15">
      <c r="B734" s="16"/>
      <c r="C734" s="16"/>
      <c r="D734" s="16"/>
      <c r="E734" s="16"/>
    </row>
    <row r="735" spans="2:5" ht="15">
      <c r="B735" s="16"/>
      <c r="C735" s="16"/>
      <c r="D735" s="16"/>
      <c r="E735" s="16"/>
    </row>
    <row r="736" spans="2:5" ht="15">
      <c r="B736" s="16"/>
      <c r="C736" s="16"/>
      <c r="D736" s="16"/>
      <c r="E736" s="16"/>
    </row>
    <row r="737" spans="2:5" ht="15">
      <c r="B737" s="16"/>
      <c r="C737" s="16"/>
      <c r="D737" s="16"/>
      <c r="E737" s="16"/>
    </row>
    <row r="738" spans="2:5" ht="15">
      <c r="B738" s="16"/>
      <c r="C738" s="16"/>
      <c r="D738" s="16"/>
      <c r="E738" s="16"/>
    </row>
    <row r="739" spans="2:5" ht="15">
      <c r="B739" s="16"/>
      <c r="C739" s="16"/>
      <c r="D739" s="16"/>
      <c r="E739" s="16"/>
    </row>
    <row r="740" spans="2:5" ht="15">
      <c r="B740" s="16"/>
      <c r="C740" s="16"/>
      <c r="D740" s="16"/>
      <c r="E740" s="16"/>
    </row>
    <row r="741" spans="2:5" ht="15">
      <c r="B741" s="16"/>
      <c r="C741" s="16"/>
      <c r="D741" s="16"/>
      <c r="E741" s="16"/>
    </row>
    <row r="742" spans="2:5" ht="15">
      <c r="B742" s="16"/>
      <c r="C742" s="16"/>
      <c r="D742" s="16"/>
      <c r="E742" s="16"/>
    </row>
    <row r="743" spans="2:5" ht="15">
      <c r="B743" s="16"/>
      <c r="C743" s="16"/>
      <c r="D743" s="16"/>
      <c r="E743" s="16"/>
    </row>
    <row r="744" spans="2:5" ht="15">
      <c r="B744" s="16"/>
      <c r="C744" s="16"/>
      <c r="D744" s="16"/>
      <c r="E744" s="16"/>
    </row>
    <row r="745" spans="2:5" ht="15">
      <c r="B745" s="16"/>
      <c r="C745" s="16"/>
      <c r="D745" s="16"/>
      <c r="E745" s="16"/>
    </row>
    <row r="746" spans="2:5" ht="15">
      <c r="B746" s="16"/>
      <c r="C746" s="16"/>
      <c r="D746" s="16"/>
      <c r="E746" s="16"/>
    </row>
    <row r="747" spans="2:5" ht="15">
      <c r="B747" s="16"/>
      <c r="C747" s="16"/>
      <c r="D747" s="16"/>
      <c r="E747" s="16"/>
    </row>
    <row r="748" spans="2:5" ht="15">
      <c r="B748" s="16"/>
      <c r="C748" s="16"/>
      <c r="D748" s="16"/>
      <c r="E748" s="16"/>
    </row>
    <row r="749" spans="2:5" ht="15">
      <c r="B749" s="16"/>
      <c r="C749" s="16"/>
      <c r="D749" s="16"/>
      <c r="E749" s="16"/>
    </row>
    <row r="750" spans="2:5" ht="15">
      <c r="B750" s="16"/>
      <c r="C750" s="16"/>
      <c r="D750" s="16"/>
      <c r="E750" s="16"/>
    </row>
    <row r="751" spans="2:5" ht="15">
      <c r="B751" s="16"/>
      <c r="C751" s="16"/>
      <c r="D751" s="16"/>
      <c r="E751" s="16"/>
    </row>
    <row r="752" spans="2:5" ht="15">
      <c r="B752" s="16"/>
      <c r="C752" s="16"/>
      <c r="D752" s="16"/>
      <c r="E752" s="16"/>
    </row>
    <row r="753" spans="2:5" ht="15">
      <c r="B753" s="16"/>
      <c r="C753" s="16"/>
      <c r="D753" s="16"/>
      <c r="E753" s="16"/>
    </row>
    <row r="754" spans="2:5" ht="15">
      <c r="B754" s="16"/>
      <c r="C754" s="16"/>
      <c r="D754" s="16"/>
      <c r="E754" s="16"/>
    </row>
    <row r="755" spans="2:5" ht="15">
      <c r="B755" s="16"/>
      <c r="C755" s="16"/>
      <c r="D755" s="16"/>
      <c r="E755" s="16"/>
    </row>
    <row r="756" spans="2:5" ht="15">
      <c r="B756" s="16"/>
      <c r="C756" s="16"/>
      <c r="D756" s="16"/>
      <c r="E756" s="16"/>
    </row>
    <row r="757" spans="2:5" ht="15">
      <c r="B757" s="16"/>
      <c r="C757" s="16"/>
      <c r="D757" s="16"/>
      <c r="E757" s="16"/>
    </row>
    <row r="758" spans="2:5" ht="15">
      <c r="B758" s="16"/>
      <c r="C758" s="16"/>
      <c r="D758" s="16"/>
      <c r="E758" s="16"/>
    </row>
    <row r="759" spans="2:5" ht="15">
      <c r="B759" s="16"/>
      <c r="C759" s="16"/>
      <c r="D759" s="16"/>
      <c r="E759" s="16"/>
    </row>
    <row r="760" spans="2:5" ht="15">
      <c r="B760" s="16"/>
      <c r="C760" s="16"/>
      <c r="D760" s="16"/>
      <c r="E760" s="16"/>
    </row>
    <row r="761" spans="2:5" ht="15">
      <c r="B761" s="16"/>
      <c r="C761" s="16"/>
      <c r="D761" s="16"/>
      <c r="E761" s="16"/>
    </row>
    <row r="762" spans="2:5" ht="15">
      <c r="B762" s="16"/>
      <c r="C762" s="16"/>
      <c r="D762" s="16"/>
      <c r="E762" s="16"/>
    </row>
    <row r="763" spans="2:5" ht="15">
      <c r="B763" s="16"/>
      <c r="C763" s="16"/>
      <c r="D763" s="16"/>
      <c r="E763" s="16"/>
    </row>
    <row r="764" spans="2:5" ht="15">
      <c r="B764" s="16"/>
      <c r="C764" s="16"/>
      <c r="D764" s="16"/>
      <c r="E764" s="16"/>
    </row>
    <row r="765" spans="2:5" ht="15">
      <c r="B765" s="16"/>
      <c r="C765" s="16"/>
      <c r="D765" s="16"/>
      <c r="E765" s="16"/>
    </row>
    <row r="766" spans="2:5" ht="15">
      <c r="B766" s="16"/>
      <c r="C766" s="16"/>
      <c r="D766" s="16"/>
      <c r="E766" s="16"/>
    </row>
    <row r="767" spans="2:5" ht="15">
      <c r="B767" s="16"/>
      <c r="C767" s="16"/>
      <c r="D767" s="16"/>
      <c r="E767" s="16"/>
    </row>
    <row r="768" spans="2:5" ht="15">
      <c r="B768" s="16"/>
      <c r="C768" s="16"/>
      <c r="D768" s="16"/>
      <c r="E768" s="16"/>
    </row>
    <row r="769" spans="2:5" ht="15">
      <c r="B769" s="16"/>
      <c r="C769" s="16"/>
      <c r="D769" s="16"/>
      <c r="E769" s="16"/>
    </row>
    <row r="770" spans="2:5" ht="15">
      <c r="B770" s="16"/>
      <c r="C770" s="16"/>
      <c r="D770" s="16"/>
      <c r="E770" s="16"/>
    </row>
    <row r="771" spans="2:5" ht="15">
      <c r="B771" s="16"/>
      <c r="C771" s="16"/>
      <c r="D771" s="16"/>
      <c r="E771" s="16"/>
    </row>
    <row r="772" spans="2:5" ht="15">
      <c r="B772" s="16"/>
      <c r="C772" s="16"/>
      <c r="D772" s="16"/>
      <c r="E772" s="16"/>
    </row>
    <row r="773" spans="2:5" ht="15">
      <c r="B773" s="16"/>
      <c r="C773" s="16"/>
      <c r="D773" s="16"/>
      <c r="E773" s="16"/>
    </row>
    <row r="774" spans="2:5" ht="15">
      <c r="B774" s="16"/>
      <c r="C774" s="16"/>
      <c r="D774" s="16"/>
      <c r="E774" s="16"/>
    </row>
    <row r="775" spans="2:5" ht="15">
      <c r="B775" s="16"/>
      <c r="C775" s="16"/>
      <c r="D775" s="16"/>
      <c r="E775" s="16"/>
    </row>
    <row r="776" spans="2:5" ht="15">
      <c r="B776" s="16"/>
      <c r="C776" s="16"/>
      <c r="D776" s="16"/>
      <c r="E776" s="16"/>
    </row>
    <row r="777" spans="2:5" ht="15">
      <c r="B777" s="16"/>
      <c r="C777" s="16"/>
      <c r="D777" s="16"/>
      <c r="E777" s="16"/>
    </row>
    <row r="778" spans="2:5" ht="15">
      <c r="B778" s="16"/>
      <c r="C778" s="16"/>
      <c r="D778" s="16"/>
      <c r="E778" s="16"/>
    </row>
    <row r="779" spans="2:5" ht="15">
      <c r="B779" s="16"/>
      <c r="C779" s="16"/>
      <c r="D779" s="16"/>
      <c r="E779" s="16"/>
    </row>
    <row r="780" spans="2:5" ht="15">
      <c r="B780" s="16"/>
      <c r="C780" s="16"/>
      <c r="D780" s="16"/>
      <c r="E780" s="16"/>
    </row>
    <row r="781" spans="2:5" ht="15">
      <c r="B781" s="16"/>
      <c r="C781" s="16"/>
      <c r="D781" s="16"/>
      <c r="E781" s="16"/>
    </row>
    <row r="782" spans="2:5" ht="15">
      <c r="B782" s="16"/>
      <c r="C782" s="16"/>
      <c r="D782" s="16"/>
      <c r="E782" s="16"/>
    </row>
    <row r="783" spans="2:5" ht="15">
      <c r="B783" s="16"/>
      <c r="C783" s="16"/>
      <c r="D783" s="16"/>
      <c r="E783" s="16"/>
    </row>
    <row r="784" spans="2:5" ht="15">
      <c r="B784" s="16"/>
      <c r="C784" s="16"/>
      <c r="D784" s="16"/>
      <c r="E784" s="16"/>
    </row>
    <row r="785" spans="2:5" ht="15">
      <c r="B785" s="16"/>
      <c r="C785" s="16"/>
      <c r="D785" s="16"/>
      <c r="E785" s="16"/>
    </row>
    <row r="786" spans="2:5" ht="15">
      <c r="B786" s="16"/>
      <c r="C786" s="16"/>
      <c r="D786" s="16"/>
      <c r="E786" s="16"/>
    </row>
    <row r="787" spans="2:5" ht="15">
      <c r="B787" s="16"/>
      <c r="C787" s="16"/>
      <c r="D787" s="16"/>
      <c r="E787" s="16"/>
    </row>
    <row r="788" spans="2:5" ht="15">
      <c r="B788" s="16"/>
      <c r="C788" s="16"/>
      <c r="D788" s="16"/>
      <c r="E788" s="16"/>
    </row>
    <row r="789" spans="2:5" ht="15">
      <c r="B789" s="16"/>
      <c r="C789" s="16"/>
      <c r="D789" s="16"/>
      <c r="E789" s="16"/>
    </row>
    <row r="790" spans="2:5" ht="15">
      <c r="B790" s="16"/>
      <c r="C790" s="16"/>
      <c r="D790" s="16"/>
      <c r="E790" s="16"/>
    </row>
    <row r="791" spans="2:5" ht="15">
      <c r="B791" s="16"/>
      <c r="C791" s="16"/>
      <c r="D791" s="16"/>
      <c r="E791" s="16"/>
    </row>
    <row r="792" spans="2:5" ht="15">
      <c r="B792" s="16"/>
      <c r="C792" s="16"/>
      <c r="D792" s="16"/>
      <c r="E792" s="16"/>
    </row>
    <row r="793" spans="2:5" ht="15">
      <c r="B793" s="16"/>
      <c r="C793" s="16"/>
      <c r="D793" s="16"/>
      <c r="E793" s="16"/>
    </row>
    <row r="794" spans="2:5" ht="15">
      <c r="B794" s="16"/>
      <c r="C794" s="16"/>
      <c r="D794" s="16"/>
      <c r="E794" s="16"/>
    </row>
    <row r="795" spans="2:5" ht="15">
      <c r="B795" s="16"/>
      <c r="C795" s="16"/>
      <c r="D795" s="16"/>
      <c r="E795" s="16"/>
    </row>
    <row r="796" spans="2:5" ht="15">
      <c r="B796" s="16"/>
      <c r="C796" s="16"/>
      <c r="D796" s="16"/>
      <c r="E796" s="16"/>
    </row>
    <row r="797" spans="2:5" ht="15">
      <c r="B797" s="16"/>
      <c r="C797" s="16"/>
      <c r="D797" s="16"/>
      <c r="E797" s="16"/>
    </row>
    <row r="798" spans="2:5" ht="15">
      <c r="B798" s="16"/>
      <c r="C798" s="16"/>
      <c r="D798" s="16"/>
      <c r="E798" s="16"/>
    </row>
    <row r="799" spans="2:5" ht="15">
      <c r="B799" s="16"/>
      <c r="C799" s="16"/>
      <c r="D799" s="16"/>
      <c r="E799" s="16"/>
    </row>
    <row r="800" spans="2:5" ht="15">
      <c r="B800" s="16"/>
      <c r="C800" s="16"/>
      <c r="D800" s="16"/>
      <c r="E800" s="16"/>
    </row>
    <row r="801" spans="2:5" ht="15">
      <c r="B801" s="16"/>
      <c r="C801" s="16"/>
      <c r="D801" s="16"/>
      <c r="E801" s="16"/>
    </row>
    <row r="802" spans="2:5" ht="15">
      <c r="B802" s="16"/>
      <c r="C802" s="16"/>
      <c r="D802" s="16"/>
      <c r="E802" s="16"/>
    </row>
    <row r="803" spans="2:5" ht="15">
      <c r="B803" s="16"/>
      <c r="C803" s="16"/>
      <c r="D803" s="16"/>
      <c r="E803" s="16"/>
    </row>
    <row r="804" spans="2:5" ht="15">
      <c r="B804" s="16"/>
      <c r="C804" s="16"/>
      <c r="D804" s="16"/>
      <c r="E804" s="16"/>
    </row>
    <row r="805" spans="2:5" ht="15">
      <c r="B805" s="16"/>
      <c r="C805" s="16"/>
      <c r="D805" s="16"/>
      <c r="E805" s="16"/>
    </row>
    <row r="806" spans="2:5" ht="15">
      <c r="B806" s="16"/>
      <c r="C806" s="16"/>
      <c r="D806" s="16"/>
      <c r="E806" s="16"/>
    </row>
    <row r="807" spans="2:5" ht="15">
      <c r="B807" s="16"/>
      <c r="C807" s="16"/>
      <c r="D807" s="16"/>
      <c r="E807" s="16"/>
    </row>
    <row r="808" spans="2:5" ht="15">
      <c r="B808" s="16"/>
      <c r="C808" s="16"/>
      <c r="D808" s="16"/>
      <c r="E808" s="16"/>
    </row>
    <row r="809" spans="2:5" ht="15">
      <c r="B809" s="16"/>
      <c r="C809" s="16"/>
      <c r="D809" s="16"/>
      <c r="E809" s="16"/>
    </row>
    <row r="810" spans="2:5" ht="15">
      <c r="B810" s="16"/>
      <c r="C810" s="16"/>
      <c r="D810" s="16"/>
      <c r="E810" s="16"/>
    </row>
    <row r="811" spans="2:5" ht="15">
      <c r="B811" s="16"/>
      <c r="C811" s="16"/>
      <c r="D811" s="16"/>
      <c r="E811" s="16"/>
    </row>
    <row r="812" spans="2:5" ht="15">
      <c r="B812" s="16"/>
      <c r="C812" s="16"/>
      <c r="D812" s="16"/>
      <c r="E812" s="16"/>
    </row>
    <row r="813" spans="2:5" ht="15">
      <c r="B813" s="16"/>
      <c r="C813" s="16"/>
      <c r="D813" s="16"/>
      <c r="E813" s="16"/>
    </row>
    <row r="814" spans="2:5" ht="15">
      <c r="B814" s="16"/>
      <c r="C814" s="16"/>
      <c r="D814" s="16"/>
      <c r="E814" s="16"/>
    </row>
    <row r="815" spans="2:5" ht="15">
      <c r="B815" s="16"/>
      <c r="C815" s="16"/>
      <c r="D815" s="16"/>
      <c r="E815" s="16"/>
    </row>
    <row r="816" spans="2:5" ht="15">
      <c r="B816" s="16"/>
      <c r="C816" s="16"/>
      <c r="D816" s="16"/>
      <c r="E816" s="16"/>
    </row>
    <row r="817" spans="2:5" ht="15">
      <c r="B817" s="16"/>
      <c r="C817" s="16"/>
      <c r="D817" s="16"/>
      <c r="E817" s="16"/>
    </row>
    <row r="818" spans="2:5" ht="15">
      <c r="B818" s="16"/>
      <c r="C818" s="16"/>
      <c r="D818" s="16"/>
      <c r="E818" s="16"/>
    </row>
    <row r="819" spans="2:5" ht="15">
      <c r="B819" s="16"/>
      <c r="C819" s="16"/>
      <c r="D819" s="16"/>
      <c r="E819" s="16"/>
    </row>
    <row r="820" spans="2:5" ht="15">
      <c r="B820" s="16"/>
      <c r="C820" s="16"/>
      <c r="D820" s="16"/>
      <c r="E820" s="16"/>
    </row>
    <row r="821" spans="2:5" ht="15">
      <c r="B821" s="16"/>
      <c r="C821" s="16"/>
      <c r="D821" s="16"/>
      <c r="E821" s="16"/>
    </row>
    <row r="822" spans="2:5" ht="15">
      <c r="B822" s="16"/>
      <c r="C822" s="16"/>
      <c r="D822" s="16"/>
      <c r="E822" s="16"/>
    </row>
    <row r="823" spans="2:5" ht="15">
      <c r="B823" s="16"/>
      <c r="C823" s="16"/>
      <c r="D823" s="16"/>
      <c r="E823" s="16"/>
    </row>
    <row r="824" spans="2:5" ht="15">
      <c r="B824" s="16"/>
      <c r="C824" s="16"/>
      <c r="D824" s="16"/>
      <c r="E824" s="16"/>
    </row>
    <row r="825" spans="2:5" ht="15">
      <c r="B825" s="16"/>
      <c r="C825" s="16"/>
      <c r="D825" s="16"/>
      <c r="E825" s="16"/>
    </row>
    <row r="826" spans="2:5" ht="15">
      <c r="B826" s="16"/>
      <c r="C826" s="16"/>
      <c r="D826" s="16"/>
      <c r="E826" s="16"/>
    </row>
    <row r="827" spans="2:5" ht="15">
      <c r="B827" s="16"/>
      <c r="C827" s="16"/>
      <c r="D827" s="16"/>
      <c r="E827" s="16"/>
    </row>
    <row r="828" spans="2:5" ht="15">
      <c r="B828" s="16"/>
      <c r="C828" s="16"/>
      <c r="D828" s="16"/>
      <c r="E828" s="16"/>
    </row>
    <row r="829" spans="2:5" ht="15">
      <c r="B829" s="16"/>
      <c r="C829" s="16"/>
      <c r="D829" s="16"/>
      <c r="E829" s="16"/>
    </row>
    <row r="830" spans="2:5" ht="15">
      <c r="B830" s="16"/>
      <c r="C830" s="16"/>
      <c r="D830" s="16"/>
      <c r="E830" s="16"/>
    </row>
    <row r="831" spans="2:5" ht="15">
      <c r="B831" s="16"/>
      <c r="C831" s="16"/>
      <c r="D831" s="16"/>
      <c r="E831" s="16"/>
    </row>
    <row r="832" spans="2:5" ht="15">
      <c r="B832" s="16"/>
      <c r="C832" s="16"/>
      <c r="D832" s="16"/>
      <c r="E832" s="16"/>
    </row>
    <row r="833" spans="2:5" ht="15">
      <c r="B833" s="16"/>
      <c r="C833" s="16"/>
      <c r="D833" s="16"/>
      <c r="E833" s="16"/>
    </row>
    <row r="834" spans="2:5" ht="15">
      <c r="B834" s="16"/>
      <c r="C834" s="16"/>
      <c r="D834" s="16"/>
      <c r="E834" s="16"/>
    </row>
    <row r="835" spans="2:5" ht="15">
      <c r="B835" s="16"/>
      <c r="C835" s="16"/>
      <c r="D835" s="16"/>
      <c r="E835" s="16"/>
    </row>
    <row r="836" spans="2:5" ht="15">
      <c r="B836" s="16"/>
      <c r="C836" s="16"/>
      <c r="D836" s="16"/>
      <c r="E836" s="16"/>
    </row>
    <row r="837" spans="2:5" ht="15">
      <c r="B837" s="16"/>
      <c r="C837" s="16"/>
      <c r="D837" s="16"/>
      <c r="E837" s="16"/>
    </row>
    <row r="838" spans="2:5" ht="15">
      <c r="B838" s="16"/>
      <c r="C838" s="16"/>
      <c r="D838" s="16"/>
      <c r="E838" s="16"/>
    </row>
    <row r="839" spans="2:5" ht="15">
      <c r="B839" s="16"/>
      <c r="C839" s="16"/>
      <c r="D839" s="16"/>
      <c r="E839" s="16"/>
    </row>
    <row r="840" spans="2:5" ht="15">
      <c r="B840" s="16"/>
      <c r="C840" s="16"/>
      <c r="D840" s="16"/>
      <c r="E840" s="16"/>
    </row>
    <row r="841" spans="2:5" ht="15">
      <c r="B841" s="16"/>
      <c r="C841" s="16"/>
      <c r="D841" s="16"/>
      <c r="E841" s="16"/>
    </row>
    <row r="842" spans="2:5" ht="15">
      <c r="B842" s="16"/>
      <c r="C842" s="16"/>
      <c r="D842" s="16"/>
      <c r="E842" s="16"/>
    </row>
    <row r="843" spans="2:5" ht="15">
      <c r="B843" s="16"/>
      <c r="C843" s="16"/>
      <c r="D843" s="16"/>
      <c r="E843" s="16"/>
    </row>
    <row r="844" spans="2:5" ht="15">
      <c r="B844" s="16"/>
      <c r="C844" s="16"/>
      <c r="D844" s="16"/>
      <c r="E844" s="16"/>
    </row>
    <row r="845" spans="2:5" ht="15">
      <c r="B845" s="16"/>
      <c r="C845" s="16"/>
      <c r="D845" s="16"/>
      <c r="E845" s="16"/>
    </row>
    <row r="846" spans="2:5" ht="15">
      <c r="B846" s="16"/>
      <c r="C846" s="16"/>
      <c r="D846" s="16"/>
      <c r="E846" s="16"/>
    </row>
    <row r="847" spans="2:5" ht="15">
      <c r="B847" s="16"/>
      <c r="C847" s="16"/>
      <c r="D847" s="16"/>
      <c r="E847" s="16"/>
    </row>
    <row r="848" spans="2:5" ht="15">
      <c r="B848" s="16"/>
      <c r="C848" s="16"/>
      <c r="D848" s="16"/>
      <c r="E848" s="16"/>
    </row>
    <row r="849" spans="2:5" ht="15">
      <c r="B849" s="16"/>
      <c r="C849" s="16"/>
      <c r="D849" s="16"/>
      <c r="E849" s="16"/>
    </row>
    <row r="850" spans="2:5" ht="15">
      <c r="B850" s="16"/>
      <c r="C850" s="16"/>
      <c r="D850" s="16"/>
      <c r="E850" s="16"/>
    </row>
    <row r="851" spans="2:5" ht="15">
      <c r="B851" s="16"/>
      <c r="C851" s="16"/>
      <c r="D851" s="16"/>
      <c r="E851" s="16"/>
    </row>
    <row r="852" spans="2:5" ht="15">
      <c r="B852" s="16"/>
      <c r="C852" s="16"/>
      <c r="D852" s="16"/>
      <c r="E852" s="16"/>
    </row>
    <row r="853" spans="2:5" ht="15">
      <c r="B853" s="16"/>
      <c r="C853" s="16"/>
      <c r="D853" s="16"/>
      <c r="E853" s="16"/>
    </row>
    <row r="854" spans="2:5" ht="15">
      <c r="B854" s="16"/>
      <c r="C854" s="16"/>
      <c r="D854" s="16"/>
      <c r="E854" s="16"/>
    </row>
    <row r="855" spans="2:5" ht="15">
      <c r="B855" s="16"/>
      <c r="C855" s="16"/>
      <c r="D855" s="16"/>
      <c r="E855" s="16"/>
    </row>
    <row r="856" spans="2:5" ht="15">
      <c r="B856" s="16"/>
      <c r="C856" s="16"/>
      <c r="D856" s="16"/>
      <c r="E856" s="16"/>
    </row>
    <row r="857" spans="2:5" ht="15">
      <c r="B857" s="16"/>
      <c r="C857" s="16"/>
      <c r="D857" s="16"/>
      <c r="E857" s="16"/>
    </row>
    <row r="858" spans="2:5" ht="15">
      <c r="B858" s="16"/>
      <c r="C858" s="16"/>
      <c r="D858" s="16"/>
      <c r="E858" s="16"/>
    </row>
    <row r="859" spans="2:5" ht="15">
      <c r="B859" s="16"/>
      <c r="C859" s="16"/>
      <c r="D859" s="16"/>
      <c r="E859" s="16"/>
    </row>
    <row r="860" spans="2:5" ht="15">
      <c r="B860" s="16"/>
      <c r="C860" s="16"/>
      <c r="D860" s="16"/>
      <c r="E860" s="16"/>
    </row>
    <row r="861" spans="2:5" ht="15">
      <c r="B861" s="16"/>
      <c r="C861" s="16"/>
      <c r="D861" s="16"/>
      <c r="E861" s="16"/>
    </row>
    <row r="862" spans="2:5" ht="15">
      <c r="B862" s="16"/>
      <c r="C862" s="16"/>
      <c r="D862" s="16"/>
      <c r="E862" s="16"/>
    </row>
    <row r="863" spans="2:5" ht="15">
      <c r="B863" s="16"/>
      <c r="C863" s="16"/>
      <c r="D863" s="16"/>
      <c r="E863" s="16"/>
    </row>
    <row r="864" spans="2:5" ht="15">
      <c r="B864" s="16"/>
      <c r="C864" s="16"/>
      <c r="D864" s="16"/>
      <c r="E864" s="16"/>
    </row>
    <row r="865" spans="2:5" ht="15">
      <c r="B865" s="16"/>
      <c r="C865" s="16"/>
      <c r="D865" s="16"/>
      <c r="E865" s="16"/>
    </row>
    <row r="866" spans="2:5" ht="15">
      <c r="B866" s="16"/>
      <c r="C866" s="16"/>
      <c r="D866" s="16"/>
      <c r="E866" s="16"/>
    </row>
    <row r="867" spans="2:5" ht="15">
      <c r="B867" s="16"/>
      <c r="C867" s="16"/>
      <c r="D867" s="16"/>
      <c r="E867" s="16"/>
    </row>
    <row r="868" spans="2:5" ht="15">
      <c r="B868" s="16"/>
      <c r="C868" s="16"/>
      <c r="D868" s="16"/>
      <c r="E868" s="16"/>
    </row>
    <row r="869" spans="2:5" ht="15">
      <c r="B869" s="16"/>
      <c r="C869" s="16"/>
      <c r="D869" s="16"/>
      <c r="E869" s="16"/>
    </row>
    <row r="870" spans="2:5" ht="15">
      <c r="B870" s="16"/>
      <c r="C870" s="16"/>
      <c r="D870" s="16"/>
      <c r="E870" s="16"/>
    </row>
    <row r="871" spans="2:5" ht="15">
      <c r="B871" s="16"/>
      <c r="C871" s="16"/>
      <c r="D871" s="16"/>
      <c r="E871" s="16"/>
    </row>
    <row r="872" spans="2:5" ht="15">
      <c r="B872" s="16"/>
      <c r="C872" s="16"/>
      <c r="D872" s="16"/>
      <c r="E872" s="16"/>
    </row>
    <row r="873" spans="2:5" ht="15">
      <c r="B873" s="16"/>
      <c r="C873" s="16"/>
      <c r="D873" s="16"/>
      <c r="E873" s="16"/>
    </row>
    <row r="874" spans="2:5" ht="15">
      <c r="B874" s="16"/>
      <c r="C874" s="16"/>
      <c r="D874" s="16"/>
      <c r="E874" s="16"/>
    </row>
    <row r="875" spans="2:5" ht="15">
      <c r="B875" s="16"/>
      <c r="C875" s="16"/>
      <c r="D875" s="16"/>
      <c r="E875" s="16"/>
    </row>
    <row r="876" spans="2:5" ht="15">
      <c r="B876" s="16"/>
      <c r="C876" s="16"/>
      <c r="D876" s="16"/>
      <c r="E876" s="16"/>
    </row>
    <row r="877" spans="2:5" ht="15">
      <c r="B877" s="16"/>
      <c r="C877" s="16"/>
      <c r="D877" s="16"/>
      <c r="E877" s="16"/>
    </row>
    <row r="878" spans="2:5" ht="15">
      <c r="B878" s="16"/>
      <c r="C878" s="16"/>
      <c r="D878" s="16"/>
      <c r="E878" s="16"/>
    </row>
    <row r="879" spans="2:5" ht="15">
      <c r="B879" s="16"/>
      <c r="C879" s="16"/>
      <c r="D879" s="16"/>
      <c r="E879" s="16"/>
    </row>
    <row r="880" spans="2:5" ht="15">
      <c r="B880" s="16"/>
      <c r="C880" s="16"/>
      <c r="D880" s="16"/>
      <c r="E880" s="16"/>
    </row>
    <row r="881" spans="2:5" ht="15">
      <c r="B881" s="16"/>
      <c r="C881" s="16"/>
      <c r="D881" s="16"/>
      <c r="E881" s="16"/>
    </row>
    <row r="882" spans="2:5" ht="15">
      <c r="B882" s="16"/>
      <c r="C882" s="16"/>
      <c r="D882" s="16"/>
      <c r="E882" s="16"/>
    </row>
    <row r="883" spans="2:5" ht="15">
      <c r="B883" s="16"/>
      <c r="C883" s="16"/>
      <c r="D883" s="16"/>
      <c r="E883" s="16"/>
    </row>
    <row r="884" spans="2:5" ht="15">
      <c r="B884" s="16"/>
      <c r="C884" s="16"/>
      <c r="D884" s="16"/>
      <c r="E884" s="16"/>
    </row>
    <row r="885" spans="2:5" ht="15">
      <c r="B885" s="16"/>
      <c r="C885" s="16"/>
      <c r="D885" s="16"/>
      <c r="E885" s="16"/>
    </row>
    <row r="886" spans="2:5" ht="15">
      <c r="B886" s="16"/>
      <c r="C886" s="16"/>
      <c r="D886" s="16"/>
      <c r="E886" s="16"/>
    </row>
    <row r="887" spans="2:5" ht="15">
      <c r="B887" s="16"/>
      <c r="C887" s="16"/>
      <c r="D887" s="16"/>
      <c r="E887" s="16"/>
    </row>
    <row r="888" spans="2:5" ht="15">
      <c r="B888" s="16"/>
      <c r="C888" s="16"/>
      <c r="D888" s="16"/>
      <c r="E888" s="16"/>
    </row>
    <row r="889" spans="2:5" ht="15">
      <c r="B889" s="16"/>
      <c r="C889" s="16"/>
      <c r="D889" s="16"/>
      <c r="E889" s="16"/>
    </row>
    <row r="890" spans="2:5" ht="15">
      <c r="B890" s="16"/>
      <c r="C890" s="16"/>
      <c r="D890" s="16"/>
      <c r="E890" s="16"/>
    </row>
    <row r="891" spans="2:5" ht="15">
      <c r="B891" s="16"/>
      <c r="C891" s="16"/>
      <c r="D891" s="16"/>
      <c r="E891" s="16"/>
    </row>
    <row r="892" spans="2:5" ht="15">
      <c r="B892" s="16"/>
      <c r="C892" s="16"/>
      <c r="D892" s="16"/>
      <c r="E892" s="16"/>
    </row>
    <row r="893" spans="2:5" ht="15">
      <c r="B893" s="16"/>
      <c r="C893" s="16"/>
      <c r="D893" s="16"/>
      <c r="E893" s="16"/>
    </row>
    <row r="894" spans="2:5" ht="15">
      <c r="B894" s="16"/>
      <c r="C894" s="16"/>
      <c r="D894" s="16"/>
      <c r="E894" s="16"/>
    </row>
    <row r="895" spans="2:5" ht="15">
      <c r="B895" s="16"/>
      <c r="C895" s="16"/>
      <c r="D895" s="16"/>
      <c r="E895" s="16"/>
    </row>
    <row r="896" spans="2:5" ht="15">
      <c r="B896" s="16"/>
      <c r="C896" s="16"/>
      <c r="D896" s="16"/>
      <c r="E896" s="16"/>
    </row>
    <row r="897" spans="2:5" ht="15">
      <c r="B897" s="16"/>
      <c r="C897" s="16"/>
      <c r="D897" s="16"/>
      <c r="E897" s="16"/>
    </row>
    <row r="898" spans="2:5" ht="15">
      <c r="B898" s="16"/>
      <c r="C898" s="16"/>
      <c r="D898" s="16"/>
      <c r="E898" s="16"/>
    </row>
    <row r="899" spans="2:5" ht="15">
      <c r="B899" s="16"/>
      <c r="C899" s="16"/>
      <c r="D899" s="16"/>
      <c r="E899" s="16"/>
    </row>
    <row r="900" spans="2:5" ht="15">
      <c r="B900" s="16"/>
      <c r="C900" s="16"/>
      <c r="D900" s="16"/>
      <c r="E900" s="16"/>
    </row>
    <row r="901" spans="2:5" ht="15">
      <c r="B901" s="16"/>
      <c r="C901" s="16"/>
      <c r="D901" s="16"/>
      <c r="E901" s="16"/>
    </row>
    <row r="902" spans="2:5" ht="15">
      <c r="B902" s="16"/>
      <c r="C902" s="16"/>
      <c r="D902" s="16"/>
      <c r="E902" s="16"/>
    </row>
    <row r="903" spans="2:5" ht="15">
      <c r="B903" s="16"/>
      <c r="C903" s="16"/>
      <c r="D903" s="16"/>
      <c r="E903" s="16"/>
    </row>
    <row r="904" spans="2:5" ht="15">
      <c r="B904" s="16"/>
      <c r="C904" s="16"/>
      <c r="D904" s="16"/>
      <c r="E904" s="16"/>
    </row>
    <row r="905" spans="2:5" ht="15">
      <c r="B905" s="16"/>
      <c r="C905" s="16"/>
      <c r="D905" s="16"/>
      <c r="E905" s="16"/>
    </row>
    <row r="906" spans="2:5" ht="15">
      <c r="B906" s="16"/>
      <c r="C906" s="16"/>
      <c r="D906" s="16"/>
      <c r="E906" s="16"/>
    </row>
    <row r="907" spans="2:5" ht="15">
      <c r="B907" s="16"/>
      <c r="C907" s="16"/>
      <c r="D907" s="16"/>
      <c r="E907" s="16"/>
    </row>
    <row r="908" spans="2:5" ht="15">
      <c r="B908" s="16"/>
      <c r="C908" s="16"/>
      <c r="D908" s="16"/>
      <c r="E908" s="16"/>
    </row>
    <row r="909" spans="2:5" ht="15">
      <c r="B909" s="16"/>
      <c r="C909" s="16"/>
      <c r="D909" s="16"/>
      <c r="E909" s="16"/>
    </row>
    <row r="910" spans="2:5" ht="15">
      <c r="B910" s="16"/>
      <c r="C910" s="16"/>
      <c r="D910" s="16"/>
      <c r="E910" s="16"/>
    </row>
    <row r="911" spans="2:5" ht="15">
      <c r="B911" s="16"/>
      <c r="C911" s="16"/>
      <c r="D911" s="16"/>
      <c r="E911" s="16"/>
    </row>
    <row r="912" spans="2:5" ht="15">
      <c r="B912" s="16"/>
      <c r="C912" s="16"/>
      <c r="D912" s="16"/>
      <c r="E912" s="16"/>
    </row>
    <row r="913" spans="2:5" ht="15">
      <c r="B913" s="16"/>
      <c r="C913" s="16"/>
      <c r="D913" s="16"/>
      <c r="E913" s="16"/>
    </row>
    <row r="914" spans="2:5" ht="15">
      <c r="B914" s="16"/>
      <c r="C914" s="16"/>
      <c r="D914" s="16"/>
      <c r="E914" s="16"/>
    </row>
    <row r="915" spans="2:5" ht="15">
      <c r="B915" s="16"/>
      <c r="C915" s="16"/>
      <c r="D915" s="16"/>
      <c r="E915" s="16"/>
    </row>
    <row r="916" spans="2:5" ht="15">
      <c r="B916" s="16"/>
      <c r="C916" s="16"/>
      <c r="D916" s="16"/>
      <c r="E916" s="16"/>
    </row>
    <row r="917" spans="2:5" ht="15">
      <c r="B917" s="16"/>
      <c r="C917" s="16"/>
      <c r="D917" s="16"/>
      <c r="E917" s="16"/>
    </row>
    <row r="918" spans="2:5" ht="15">
      <c r="B918" s="16"/>
      <c r="C918" s="16"/>
      <c r="D918" s="16"/>
      <c r="E918" s="16"/>
    </row>
    <row r="919" spans="2:5" ht="15">
      <c r="B919" s="16"/>
      <c r="C919" s="16"/>
      <c r="D919" s="16"/>
      <c r="E919" s="16"/>
    </row>
    <row r="920" spans="2:5" ht="15">
      <c r="B920" s="16"/>
      <c r="C920" s="16"/>
      <c r="D920" s="16"/>
      <c r="E920" s="16"/>
    </row>
    <row r="921" spans="2:5" ht="15">
      <c r="B921" s="16"/>
      <c r="C921" s="16"/>
      <c r="D921" s="16"/>
      <c r="E921" s="16"/>
    </row>
    <row r="922" spans="2:5" ht="15">
      <c r="B922" s="16"/>
      <c r="C922" s="16"/>
      <c r="D922" s="16"/>
      <c r="E922" s="16"/>
    </row>
    <row r="923" spans="2:5" ht="15">
      <c r="B923" s="16"/>
      <c r="C923" s="16"/>
      <c r="D923" s="16"/>
      <c r="E923" s="16"/>
    </row>
    <row r="924" spans="2:5" ht="15">
      <c r="B924" s="16"/>
      <c r="C924" s="16"/>
      <c r="D924" s="16"/>
      <c r="E924" s="16"/>
    </row>
    <row r="925" spans="2:5" ht="15">
      <c r="B925" s="16"/>
      <c r="C925" s="16"/>
      <c r="D925" s="16"/>
      <c r="E925" s="16"/>
    </row>
    <row r="926" spans="2:5" ht="15">
      <c r="B926" s="16"/>
      <c r="C926" s="16"/>
      <c r="D926" s="16"/>
      <c r="E926" s="16"/>
    </row>
    <row r="927" spans="2:5" ht="15">
      <c r="B927" s="16"/>
      <c r="C927" s="16"/>
      <c r="D927" s="16"/>
      <c r="E927" s="16"/>
    </row>
    <row r="928" spans="2:5" ht="15">
      <c r="B928" s="16"/>
      <c r="C928" s="16"/>
      <c r="D928" s="16"/>
      <c r="E928" s="16"/>
    </row>
    <row r="929" spans="2:5" ht="15">
      <c r="B929" s="16"/>
      <c r="C929" s="16"/>
      <c r="D929" s="16"/>
      <c r="E929" s="16"/>
    </row>
    <row r="930" spans="2:5" ht="15">
      <c r="B930" s="16"/>
      <c r="C930" s="16"/>
      <c r="D930" s="16"/>
      <c r="E930" s="16"/>
    </row>
    <row r="931" spans="2:5" ht="15">
      <c r="B931" s="16"/>
      <c r="C931" s="16"/>
      <c r="D931" s="16"/>
      <c r="E931" s="16"/>
    </row>
    <row r="932" spans="2:5" ht="15">
      <c r="B932" s="16"/>
      <c r="C932" s="16"/>
      <c r="D932" s="16"/>
      <c r="E932" s="16"/>
    </row>
    <row r="933" spans="2:5" ht="15">
      <c r="B933" s="16"/>
      <c r="C933" s="16"/>
      <c r="D933" s="16"/>
      <c r="E933" s="16"/>
    </row>
    <row r="934" spans="2:5" ht="15">
      <c r="B934" s="16"/>
      <c r="C934" s="16"/>
      <c r="D934" s="16"/>
      <c r="E934" s="16"/>
    </row>
    <row r="935" spans="2:5" ht="15">
      <c r="B935" s="16"/>
      <c r="C935" s="16"/>
      <c r="D935" s="16"/>
      <c r="E935" s="16"/>
    </row>
    <row r="936" spans="2:5" ht="15">
      <c r="B936" s="16"/>
      <c r="C936" s="16"/>
      <c r="D936" s="16"/>
      <c r="E936" s="16"/>
    </row>
    <row r="937" spans="2:5" ht="15">
      <c r="B937" s="16"/>
      <c r="C937" s="16"/>
      <c r="D937" s="16"/>
      <c r="E937" s="16"/>
    </row>
    <row r="938" spans="2:5" ht="15">
      <c r="B938" s="16"/>
      <c r="C938" s="16"/>
      <c r="D938" s="16"/>
      <c r="E938" s="16"/>
    </row>
    <row r="939" spans="2:5" ht="15">
      <c r="B939" s="16"/>
      <c r="C939" s="16"/>
      <c r="D939" s="16"/>
      <c r="E939" s="16"/>
    </row>
    <row r="940" spans="2:5" ht="15">
      <c r="B940" s="16"/>
      <c r="C940" s="16"/>
      <c r="D940" s="16"/>
      <c r="E940" s="16"/>
    </row>
    <row r="941" spans="2:5" ht="15">
      <c r="B941" s="16"/>
      <c r="C941" s="16"/>
      <c r="D941" s="16"/>
      <c r="E941" s="16"/>
    </row>
    <row r="942" spans="2:5" ht="15">
      <c r="B942" s="16"/>
      <c r="C942" s="16"/>
      <c r="D942" s="16"/>
      <c r="E942" s="16"/>
    </row>
    <row r="943" spans="2:5" ht="15">
      <c r="B943" s="16"/>
      <c r="C943" s="16"/>
      <c r="D943" s="16"/>
      <c r="E943" s="16"/>
    </row>
    <row r="944" spans="2:5" ht="15">
      <c r="B944" s="16"/>
      <c r="C944" s="16"/>
      <c r="D944" s="16"/>
      <c r="E944" s="16"/>
    </row>
    <row r="945" spans="2:5" ht="15">
      <c r="B945" s="16"/>
      <c r="C945" s="16"/>
      <c r="D945" s="16"/>
      <c r="E945" s="16"/>
    </row>
    <row r="946" spans="2:5" ht="15">
      <c r="B946" s="16"/>
      <c r="C946" s="16"/>
      <c r="D946" s="16"/>
      <c r="E946" s="16"/>
    </row>
    <row r="947" spans="2:5" ht="15">
      <c r="B947" s="16"/>
      <c r="C947" s="16"/>
      <c r="D947" s="16"/>
      <c r="E947" s="16"/>
    </row>
    <row r="948" spans="2:5" ht="15">
      <c r="B948" s="16"/>
      <c r="C948" s="16"/>
      <c r="D948" s="16"/>
      <c r="E948" s="16"/>
    </row>
    <row r="949" spans="2:5" ht="15">
      <c r="B949" s="16"/>
      <c r="C949" s="16"/>
      <c r="D949" s="16"/>
      <c r="E949" s="16"/>
    </row>
    <row r="950" spans="2:5" ht="15">
      <c r="B950" s="16"/>
      <c r="C950" s="16"/>
      <c r="D950" s="16"/>
      <c r="E950" s="16"/>
    </row>
    <row r="951" spans="2:5" ht="15">
      <c r="B951" s="16"/>
      <c r="C951" s="16"/>
      <c r="D951" s="16"/>
      <c r="E951" s="16"/>
    </row>
    <row r="952" spans="2:5" ht="15">
      <c r="B952" s="16"/>
      <c r="C952" s="16"/>
      <c r="D952" s="16"/>
      <c r="E952" s="16"/>
    </row>
    <row r="953" spans="2:5" ht="15">
      <c r="B953" s="16"/>
      <c r="C953" s="16"/>
      <c r="D953" s="16"/>
      <c r="E953" s="16"/>
    </row>
    <row r="954" spans="2:5" ht="15">
      <c r="B954" s="16"/>
      <c r="C954" s="16"/>
      <c r="D954" s="16"/>
      <c r="E954" s="16"/>
    </row>
    <row r="955" spans="2:5" ht="15">
      <c r="B955" s="16"/>
      <c r="C955" s="16"/>
      <c r="D955" s="16"/>
      <c r="E955" s="16"/>
    </row>
    <row r="956" spans="2:5" ht="15">
      <c r="B956" s="16"/>
      <c r="C956" s="16"/>
      <c r="D956" s="16"/>
      <c r="E956" s="16"/>
    </row>
    <row r="957" spans="2:5" ht="15">
      <c r="B957" s="16"/>
      <c r="C957" s="16"/>
      <c r="D957" s="16"/>
      <c r="E957" s="16"/>
    </row>
    <row r="958" spans="2:5" ht="15">
      <c r="B958" s="16"/>
      <c r="C958" s="16"/>
      <c r="D958" s="16"/>
      <c r="E958" s="16"/>
    </row>
    <row r="959" spans="2:5" ht="15">
      <c r="B959" s="16"/>
      <c r="C959" s="16"/>
      <c r="D959" s="16"/>
      <c r="E959" s="16"/>
    </row>
    <row r="960" spans="2:5" ht="15">
      <c r="B960" s="16"/>
      <c r="C960" s="16"/>
      <c r="D960" s="16"/>
      <c r="E960" s="16"/>
    </row>
    <row r="961" spans="2:5" ht="15">
      <c r="B961" s="16"/>
      <c r="C961" s="16"/>
      <c r="D961" s="16"/>
      <c r="E961" s="16"/>
    </row>
    <row r="962" spans="2:5" ht="15">
      <c r="B962" s="16"/>
      <c r="C962" s="16"/>
      <c r="D962" s="16"/>
      <c r="E962" s="16"/>
    </row>
    <row r="963" spans="2:5" ht="15">
      <c r="B963" s="16"/>
      <c r="C963" s="16"/>
      <c r="D963" s="16"/>
      <c r="E963" s="16"/>
    </row>
    <row r="964" spans="2:5" ht="15">
      <c r="B964" s="16"/>
      <c r="C964" s="16"/>
      <c r="D964" s="16"/>
      <c r="E964" s="16"/>
    </row>
    <row r="965" spans="2:5" ht="15">
      <c r="B965" s="16"/>
      <c r="C965" s="16"/>
      <c r="D965" s="16"/>
      <c r="E965" s="16"/>
    </row>
    <row r="966" spans="2:5" ht="15">
      <c r="B966" s="16"/>
      <c r="C966" s="16"/>
      <c r="D966" s="16"/>
      <c r="E966" s="16"/>
    </row>
    <row r="967" spans="2:5" ht="15">
      <c r="B967" s="16"/>
      <c r="C967" s="16"/>
      <c r="D967" s="16"/>
      <c r="E967" s="16"/>
    </row>
    <row r="968" spans="2:5" ht="15">
      <c r="B968" s="16"/>
      <c r="C968" s="16"/>
      <c r="D968" s="16"/>
      <c r="E968" s="16"/>
    </row>
    <row r="969" spans="2:5" ht="15">
      <c r="B969" s="16"/>
      <c r="C969" s="16"/>
      <c r="D969" s="16"/>
      <c r="E969" s="16"/>
    </row>
    <row r="970" spans="2:5" ht="15">
      <c r="B970" s="16"/>
      <c r="C970" s="16"/>
      <c r="D970" s="16"/>
      <c r="E970" s="16"/>
    </row>
    <row r="971" spans="2:5" ht="15">
      <c r="B971" s="16"/>
      <c r="C971" s="16"/>
      <c r="D971" s="16"/>
      <c r="E971" s="16"/>
    </row>
    <row r="972" spans="2:5" ht="15">
      <c r="B972" s="16"/>
      <c r="C972" s="16"/>
      <c r="D972" s="16"/>
      <c r="E972" s="16"/>
    </row>
    <row r="973" spans="2:5" ht="15">
      <c r="B973" s="16"/>
      <c r="C973" s="16"/>
      <c r="D973" s="16"/>
      <c r="E973" s="16"/>
    </row>
    <row r="974" spans="2:5" ht="15">
      <c r="B974" s="16"/>
      <c r="C974" s="16"/>
      <c r="D974" s="16"/>
      <c r="E974" s="16"/>
    </row>
    <row r="975" spans="2:5" ht="15">
      <c r="B975" s="16"/>
      <c r="C975" s="16"/>
      <c r="D975" s="16"/>
      <c r="E975" s="16"/>
    </row>
    <row r="976" spans="2:5" ht="15">
      <c r="B976" s="16"/>
      <c r="C976" s="16"/>
      <c r="D976" s="16"/>
      <c r="E976" s="16"/>
    </row>
    <row r="977" spans="2:5" ht="15">
      <c r="B977" s="16"/>
      <c r="C977" s="16"/>
      <c r="D977" s="16"/>
      <c r="E977" s="16"/>
    </row>
    <row r="978" spans="2:5" ht="15">
      <c r="B978" s="16"/>
      <c r="C978" s="16"/>
      <c r="D978" s="16"/>
      <c r="E978" s="16"/>
    </row>
    <row r="979" spans="2:5" ht="15">
      <c r="B979" s="16"/>
      <c r="C979" s="16"/>
      <c r="D979" s="16"/>
      <c r="E979" s="16"/>
    </row>
    <row r="980" spans="2:5" ht="15">
      <c r="B980" s="16"/>
      <c r="C980" s="16"/>
      <c r="D980" s="16"/>
      <c r="E980" s="16"/>
    </row>
    <row r="981" spans="2:5" ht="15">
      <c r="B981" s="16"/>
      <c r="C981" s="16"/>
      <c r="D981" s="16"/>
      <c r="E981" s="16"/>
    </row>
    <row r="982" spans="2:5" ht="15">
      <c r="B982" s="16"/>
      <c r="C982" s="16"/>
      <c r="D982" s="16"/>
      <c r="E982" s="16"/>
    </row>
    <row r="983" spans="2:5" ht="15">
      <c r="B983" s="16"/>
      <c r="C983" s="16"/>
      <c r="D983" s="16"/>
      <c r="E983" s="16"/>
    </row>
    <row r="984" spans="2:5" ht="15">
      <c r="B984" s="16"/>
      <c r="C984" s="16"/>
      <c r="D984" s="16"/>
      <c r="E984" s="16"/>
    </row>
    <row r="985" spans="2:5" ht="15">
      <c r="B985" s="16"/>
      <c r="C985" s="16"/>
      <c r="D985" s="16"/>
      <c r="E985" s="16"/>
    </row>
    <row r="986" spans="2:5" ht="15">
      <c r="B986" s="16"/>
      <c r="C986" s="16"/>
      <c r="D986" s="16"/>
      <c r="E986" s="16"/>
    </row>
    <row r="987" spans="2:5" ht="15">
      <c r="B987" s="16"/>
      <c r="C987" s="16"/>
      <c r="D987" s="16"/>
      <c r="E987" s="16"/>
    </row>
    <row r="988" spans="2:5" ht="15">
      <c r="B988" s="16"/>
      <c r="C988" s="16"/>
      <c r="D988" s="16"/>
      <c r="E988" s="16"/>
    </row>
    <row r="989" spans="2:5" ht="15">
      <c r="B989" s="16"/>
      <c r="C989" s="16"/>
      <c r="D989" s="16"/>
      <c r="E989" s="16"/>
    </row>
    <row r="990" spans="2:5" ht="15">
      <c r="B990" s="16"/>
      <c r="C990" s="16"/>
      <c r="D990" s="16"/>
      <c r="E990" s="16"/>
    </row>
    <row r="991" spans="2:5" ht="15">
      <c r="B991" s="16"/>
      <c r="C991" s="16"/>
      <c r="D991" s="16"/>
      <c r="E991" s="16"/>
    </row>
    <row r="992" spans="2:5" ht="15">
      <c r="B992" s="16"/>
      <c r="C992" s="16"/>
      <c r="D992" s="16"/>
      <c r="E992" s="16"/>
    </row>
    <row r="993" spans="2:5" ht="15">
      <c r="B993" s="16"/>
      <c r="C993" s="16"/>
      <c r="D993" s="16"/>
      <c r="E993" s="16"/>
    </row>
    <row r="994" spans="2:5" ht="15">
      <c r="B994" s="16"/>
      <c r="C994" s="16"/>
      <c r="D994" s="16"/>
      <c r="E994" s="16"/>
    </row>
    <row r="995" spans="2:5" ht="15">
      <c r="B995" s="16"/>
      <c r="C995" s="16"/>
      <c r="D995" s="16"/>
      <c r="E995" s="16"/>
    </row>
    <row r="996" spans="2:5" ht="15">
      <c r="B996" s="16"/>
      <c r="C996" s="16"/>
      <c r="D996" s="16"/>
      <c r="E996" s="16"/>
    </row>
    <row r="997" spans="2:5" ht="15">
      <c r="B997" s="16"/>
      <c r="C997" s="16"/>
      <c r="D997" s="16"/>
      <c r="E997" s="16"/>
    </row>
    <row r="998" spans="2:5" ht="15">
      <c r="B998" s="16"/>
      <c r="C998" s="16"/>
      <c r="D998" s="16"/>
      <c r="E998" s="16"/>
    </row>
    <row r="999" spans="2:5" ht="15">
      <c r="B999" s="16"/>
      <c r="C999" s="16"/>
      <c r="D999" s="16"/>
      <c r="E999" s="16"/>
    </row>
    <row r="1000" spans="2:5" ht="15">
      <c r="B1000" s="16"/>
      <c r="C1000" s="16"/>
      <c r="D1000" s="16"/>
      <c r="E1000" s="16"/>
    </row>
    <row r="1001" spans="2:5" ht="15">
      <c r="B1001" s="16"/>
      <c r="C1001" s="16"/>
      <c r="D1001" s="16"/>
      <c r="E1001" s="16"/>
    </row>
    <row r="1002" spans="2:5" ht="15">
      <c r="B1002" s="16"/>
      <c r="C1002" s="16"/>
      <c r="D1002" s="16"/>
      <c r="E1002" s="16"/>
    </row>
    <row r="1003" spans="2:5" ht="15">
      <c r="B1003" s="16"/>
      <c r="C1003" s="16"/>
      <c r="D1003" s="16"/>
      <c r="E1003" s="16"/>
    </row>
    <row r="1004" spans="2:5" ht="15">
      <c r="B1004" s="16"/>
      <c r="C1004" s="16"/>
      <c r="D1004" s="16"/>
      <c r="E1004" s="16"/>
    </row>
    <row r="1005" spans="2:5" ht="15">
      <c r="B1005" s="16"/>
      <c r="C1005" s="16"/>
      <c r="D1005" s="16"/>
      <c r="E1005" s="16"/>
    </row>
    <row r="1006" spans="2:5" ht="15">
      <c r="B1006" s="16"/>
      <c r="C1006" s="16"/>
      <c r="D1006" s="16"/>
      <c r="E1006" s="16"/>
    </row>
    <row r="1007" spans="2:5" ht="15">
      <c r="B1007" s="16"/>
      <c r="C1007" s="16"/>
      <c r="D1007" s="16"/>
      <c r="E1007" s="16"/>
    </row>
    <row r="1008" spans="2:5" ht="15">
      <c r="B1008" s="16"/>
      <c r="C1008" s="16"/>
      <c r="D1008" s="16"/>
      <c r="E1008" s="16"/>
    </row>
    <row r="1009" spans="2:5" ht="15">
      <c r="B1009" s="16"/>
      <c r="C1009" s="16"/>
      <c r="D1009" s="16"/>
      <c r="E1009" s="16"/>
    </row>
    <row r="1010" spans="2:5" ht="15">
      <c r="B1010" s="16"/>
      <c r="C1010" s="16"/>
      <c r="D1010" s="16"/>
      <c r="E1010" s="16"/>
    </row>
    <row r="1011" spans="2:5" ht="15">
      <c r="B1011" s="16"/>
      <c r="C1011" s="16"/>
      <c r="D1011" s="16"/>
      <c r="E1011" s="16"/>
    </row>
    <row r="1012" spans="2:5" ht="15">
      <c r="B1012" s="16"/>
      <c r="C1012" s="16"/>
      <c r="D1012" s="16"/>
      <c r="E1012" s="16"/>
    </row>
    <row r="1013" spans="2:5" ht="15">
      <c r="B1013" s="16"/>
      <c r="C1013" s="16"/>
      <c r="D1013" s="16"/>
      <c r="E1013" s="16"/>
    </row>
    <row r="1014" spans="2:5" ht="15">
      <c r="B1014" s="16"/>
      <c r="C1014" s="16"/>
      <c r="D1014" s="16"/>
      <c r="E1014" s="16"/>
    </row>
    <row r="1015" spans="2:5" ht="15">
      <c r="B1015" s="16"/>
      <c r="C1015" s="16"/>
      <c r="D1015" s="16"/>
      <c r="E1015" s="16"/>
    </row>
    <row r="1016" spans="2:5" ht="15">
      <c r="B1016" s="16"/>
      <c r="C1016" s="16"/>
      <c r="D1016" s="16"/>
      <c r="E1016" s="16"/>
    </row>
    <row r="1017" spans="2:5" ht="15">
      <c r="B1017" s="16"/>
      <c r="C1017" s="16"/>
      <c r="D1017" s="16"/>
      <c r="E1017" s="16"/>
    </row>
    <row r="1018" spans="2:5" ht="15">
      <c r="B1018" s="16"/>
      <c r="C1018" s="16"/>
      <c r="D1018" s="16"/>
      <c r="E1018" s="16"/>
    </row>
    <row r="1019" spans="2:5" ht="15">
      <c r="B1019" s="16"/>
      <c r="C1019" s="16"/>
      <c r="D1019" s="16"/>
      <c r="E1019" s="16"/>
    </row>
    <row r="1020" spans="2:5" ht="15">
      <c r="B1020" s="16"/>
      <c r="C1020" s="16"/>
      <c r="D1020" s="16"/>
      <c r="E1020" s="16"/>
    </row>
    <row r="1021" spans="2:5" ht="15">
      <c r="B1021" s="16"/>
      <c r="C1021" s="16"/>
      <c r="D1021" s="16"/>
      <c r="E1021" s="16"/>
    </row>
    <row r="1022" spans="2:5" ht="15">
      <c r="B1022" s="16"/>
      <c r="C1022" s="16"/>
      <c r="D1022" s="16"/>
      <c r="E1022" s="16"/>
    </row>
    <row r="1023" spans="2:5" ht="15">
      <c r="B1023" s="16"/>
      <c r="C1023" s="16"/>
      <c r="D1023" s="16"/>
      <c r="E1023" s="16"/>
    </row>
    <row r="1024" spans="2:5" ht="15">
      <c r="B1024" s="16"/>
      <c r="C1024" s="16"/>
      <c r="D1024" s="16"/>
      <c r="E1024" s="16"/>
    </row>
    <row r="1025" spans="2:5" ht="15">
      <c r="B1025" s="16"/>
      <c r="C1025" s="16"/>
      <c r="D1025" s="16"/>
      <c r="E1025" s="16"/>
    </row>
    <row r="1026" spans="2:5" ht="15">
      <c r="B1026" s="16"/>
      <c r="C1026" s="16"/>
      <c r="D1026" s="16"/>
      <c r="E1026" s="16"/>
    </row>
    <row r="1027" spans="2:5" ht="15">
      <c r="B1027" s="16"/>
      <c r="C1027" s="16"/>
      <c r="D1027" s="16"/>
      <c r="E1027" s="16"/>
    </row>
    <row r="1028" spans="2:5" ht="15">
      <c r="B1028" s="16"/>
      <c r="C1028" s="16"/>
      <c r="D1028" s="16"/>
      <c r="E1028" s="16"/>
    </row>
    <row r="1029" spans="2:5" ht="15">
      <c r="B1029" s="16"/>
      <c r="C1029" s="16"/>
      <c r="D1029" s="16"/>
      <c r="E1029" s="16"/>
    </row>
    <row r="1030" spans="2:5" ht="15">
      <c r="B1030" s="16"/>
      <c r="C1030" s="16"/>
      <c r="D1030" s="16"/>
      <c r="E1030" s="16"/>
    </row>
    <row r="1031" spans="2:5" ht="15">
      <c r="B1031" s="16"/>
      <c r="C1031" s="16"/>
      <c r="D1031" s="16"/>
      <c r="E1031" s="16"/>
    </row>
    <row r="1032" spans="2:5" ht="15">
      <c r="B1032" s="16"/>
      <c r="C1032" s="16"/>
      <c r="D1032" s="16"/>
      <c r="E1032" s="16"/>
    </row>
    <row r="1033" spans="2:5" ht="15">
      <c r="B1033" s="16"/>
      <c r="C1033" s="16"/>
      <c r="D1033" s="16"/>
      <c r="E1033" s="16"/>
    </row>
    <row r="1034" spans="2:5" ht="15">
      <c r="B1034" s="16"/>
      <c r="C1034" s="16"/>
      <c r="D1034" s="16"/>
      <c r="E1034" s="16"/>
    </row>
    <row r="1035" spans="2:5" ht="15">
      <c r="B1035" s="16"/>
      <c r="C1035" s="16"/>
      <c r="D1035" s="16"/>
      <c r="E1035" s="16"/>
    </row>
    <row r="1036" spans="2:5" ht="15">
      <c r="B1036" s="16"/>
      <c r="C1036" s="16"/>
      <c r="D1036" s="16"/>
      <c r="E1036" s="16"/>
    </row>
    <row r="1037" spans="2:5" ht="15">
      <c r="B1037" s="16"/>
      <c r="C1037" s="16"/>
      <c r="D1037" s="16"/>
      <c r="E1037" s="16"/>
    </row>
    <row r="1038" spans="2:5" ht="15">
      <c r="B1038" s="16"/>
      <c r="C1038" s="16"/>
      <c r="D1038" s="16"/>
      <c r="E1038" s="16"/>
    </row>
    <row r="1039" spans="2:5" ht="15">
      <c r="B1039" s="16"/>
      <c r="C1039" s="16"/>
      <c r="D1039" s="16"/>
      <c r="E1039" s="16"/>
    </row>
    <row r="1040" spans="2:5" ht="15">
      <c r="B1040" s="16"/>
      <c r="C1040" s="16"/>
      <c r="D1040" s="16"/>
      <c r="E1040" s="16"/>
    </row>
    <row r="1041" spans="2:5" ht="15">
      <c r="B1041" s="16"/>
      <c r="C1041" s="16"/>
      <c r="D1041" s="16"/>
      <c r="E1041" s="16"/>
    </row>
    <row r="1042" spans="2:5" ht="15">
      <c r="B1042" s="16"/>
      <c r="C1042" s="16"/>
      <c r="D1042" s="16"/>
      <c r="E1042" s="16"/>
    </row>
    <row r="1043" spans="2:5" ht="15">
      <c r="B1043" s="16"/>
      <c r="C1043" s="16"/>
      <c r="D1043" s="16"/>
      <c r="E1043" s="16"/>
    </row>
    <row r="1044" spans="2:5" ht="15">
      <c r="B1044" s="16"/>
      <c r="C1044" s="16"/>
      <c r="D1044" s="16"/>
      <c r="E1044" s="16"/>
    </row>
    <row r="1045" spans="2:5" ht="15">
      <c r="B1045" s="16"/>
      <c r="C1045" s="16"/>
      <c r="D1045" s="16"/>
      <c r="E1045" s="16"/>
    </row>
    <row r="1046" spans="2:5" ht="15">
      <c r="B1046" s="16"/>
      <c r="C1046" s="16"/>
      <c r="D1046" s="16"/>
      <c r="E1046" s="16"/>
    </row>
    <row r="1047" spans="2:5" ht="15">
      <c r="B1047" s="16"/>
      <c r="C1047" s="16"/>
      <c r="D1047" s="16"/>
      <c r="E1047" s="16"/>
    </row>
    <row r="1048" spans="2:5" ht="15">
      <c r="B1048" s="16"/>
      <c r="C1048" s="16"/>
      <c r="D1048" s="16"/>
      <c r="E1048" s="16"/>
    </row>
    <row r="1049" spans="2:5" ht="15">
      <c r="B1049" s="16"/>
      <c r="C1049" s="16"/>
      <c r="D1049" s="16"/>
      <c r="E1049" s="16"/>
    </row>
    <row r="1050" spans="2:5" ht="15">
      <c r="B1050" s="16"/>
      <c r="C1050" s="16"/>
      <c r="D1050" s="16"/>
      <c r="E1050" s="16"/>
    </row>
    <row r="1051" spans="2:5" ht="15">
      <c r="B1051" s="16"/>
      <c r="C1051" s="16"/>
      <c r="D1051" s="16"/>
      <c r="E1051" s="16"/>
    </row>
    <row r="1052" spans="2:5" ht="15">
      <c r="B1052" s="16"/>
      <c r="C1052" s="16"/>
      <c r="D1052" s="16"/>
      <c r="E1052" s="16"/>
    </row>
    <row r="1053" spans="2:5" ht="15">
      <c r="B1053" s="16"/>
      <c r="C1053" s="16"/>
      <c r="D1053" s="16"/>
      <c r="E1053" s="16"/>
    </row>
    <row r="1054" spans="2:5" ht="15">
      <c r="B1054" s="16"/>
      <c r="C1054" s="16"/>
      <c r="D1054" s="16"/>
      <c r="E1054" s="16"/>
    </row>
    <row r="1055" spans="2:5" ht="15">
      <c r="B1055" s="16"/>
      <c r="C1055" s="16"/>
      <c r="D1055" s="16"/>
      <c r="E1055" s="16"/>
    </row>
    <row r="1056" spans="2:5" ht="15">
      <c r="B1056" s="16"/>
      <c r="C1056" s="16"/>
      <c r="D1056" s="16"/>
      <c r="E1056" s="16"/>
    </row>
    <row r="1057" spans="2:5" ht="15">
      <c r="B1057" s="16"/>
      <c r="C1057" s="16"/>
      <c r="D1057" s="16"/>
      <c r="E1057" s="16"/>
    </row>
    <row r="1058" spans="2:5" ht="15">
      <c r="B1058" s="16"/>
      <c r="C1058" s="16"/>
      <c r="D1058" s="16"/>
      <c r="E1058" s="16"/>
    </row>
    <row r="1059" spans="2:5" ht="15">
      <c r="B1059" s="16"/>
      <c r="C1059" s="16"/>
      <c r="D1059" s="16"/>
      <c r="E1059" s="16"/>
    </row>
    <row r="1060" spans="2:5" ht="15">
      <c r="B1060" s="16"/>
      <c r="C1060" s="16"/>
      <c r="D1060" s="16"/>
      <c r="E1060" s="16"/>
    </row>
    <row r="1061" spans="2:5" ht="15">
      <c r="B1061" s="16"/>
      <c r="C1061" s="16"/>
      <c r="D1061" s="16"/>
      <c r="E1061" s="16"/>
    </row>
    <row r="1062" spans="2:5" ht="15">
      <c r="B1062" s="16"/>
      <c r="C1062" s="16"/>
      <c r="D1062" s="16"/>
      <c r="E1062" s="16"/>
    </row>
    <row r="1063" spans="2:5" ht="15">
      <c r="B1063" s="16"/>
      <c r="C1063" s="16"/>
      <c r="D1063" s="16"/>
      <c r="E1063" s="16"/>
    </row>
    <row r="1064" spans="2:5" ht="15">
      <c r="B1064" s="16"/>
      <c r="C1064" s="16"/>
      <c r="D1064" s="16"/>
      <c r="E1064" s="16"/>
    </row>
    <row r="1065" spans="2:5" ht="15">
      <c r="B1065" s="16"/>
      <c r="C1065" s="16"/>
      <c r="D1065" s="16"/>
      <c r="E1065" s="16"/>
    </row>
    <row r="1066" spans="2:5" ht="15">
      <c r="B1066" s="16"/>
      <c r="C1066" s="16"/>
      <c r="D1066" s="16"/>
      <c r="E1066" s="16"/>
    </row>
    <row r="1067" spans="2:5" ht="15">
      <c r="B1067" s="16"/>
      <c r="C1067" s="16"/>
      <c r="D1067" s="16"/>
      <c r="E1067" s="16"/>
    </row>
    <row r="1068" spans="2:5" ht="15">
      <c r="B1068" s="16"/>
      <c r="C1068" s="16"/>
      <c r="D1068" s="16"/>
      <c r="E1068" s="16"/>
    </row>
    <row r="1069" spans="2:5" ht="15">
      <c r="B1069" s="16"/>
      <c r="C1069" s="16"/>
      <c r="D1069" s="16"/>
      <c r="E1069" s="16"/>
    </row>
    <row r="1070" spans="2:5" ht="15">
      <c r="B1070" s="16"/>
      <c r="C1070" s="16"/>
      <c r="D1070" s="16"/>
      <c r="E1070" s="16"/>
    </row>
    <row r="1071" spans="2:5" ht="15">
      <c r="B1071" s="16"/>
      <c r="C1071" s="16"/>
      <c r="D1071" s="16"/>
      <c r="E1071" s="16"/>
    </row>
    <row r="1072" spans="2:5" ht="15">
      <c r="B1072" s="16"/>
      <c r="C1072" s="16"/>
      <c r="D1072" s="16"/>
      <c r="E1072" s="16"/>
    </row>
    <row r="1073" spans="2:5" ht="15">
      <c r="B1073" s="16"/>
      <c r="C1073" s="16"/>
      <c r="D1073" s="16"/>
      <c r="E1073" s="16"/>
    </row>
    <row r="1074" spans="2:5" ht="15">
      <c r="B1074" s="16"/>
      <c r="C1074" s="16"/>
      <c r="D1074" s="16"/>
      <c r="E1074" s="16"/>
    </row>
    <row r="1075" spans="2:5" ht="15">
      <c r="B1075" s="16"/>
      <c r="C1075" s="16"/>
      <c r="D1075" s="16"/>
      <c r="E1075" s="16"/>
    </row>
    <row r="1076" spans="2:5" ht="15">
      <c r="B1076" s="16"/>
      <c r="C1076" s="16"/>
      <c r="D1076" s="16"/>
      <c r="E1076" s="16"/>
    </row>
    <row r="1077" spans="2:5" ht="15">
      <c r="B1077" s="16"/>
      <c r="C1077" s="16"/>
      <c r="D1077" s="16"/>
      <c r="E1077" s="16"/>
    </row>
    <row r="1078" spans="2:5" ht="15">
      <c r="B1078" s="16"/>
      <c r="C1078" s="16"/>
      <c r="D1078" s="16"/>
      <c r="E1078" s="16"/>
    </row>
    <row r="1079" spans="2:5" ht="15">
      <c r="B1079" s="16"/>
      <c r="C1079" s="16"/>
      <c r="D1079" s="16"/>
      <c r="E1079" s="16"/>
    </row>
    <row r="1080" spans="2:5" ht="15">
      <c r="B1080" s="16"/>
      <c r="C1080" s="16"/>
      <c r="D1080" s="16"/>
      <c r="E1080" s="16"/>
    </row>
    <row r="1081" spans="2:5" ht="15">
      <c r="B1081" s="16"/>
      <c r="C1081" s="16"/>
      <c r="D1081" s="16"/>
      <c r="E1081" s="16"/>
    </row>
    <row r="1082" spans="2:5" ht="15">
      <c r="B1082" s="16"/>
      <c r="C1082" s="16"/>
      <c r="D1082" s="16"/>
      <c r="E1082" s="16"/>
    </row>
    <row r="1083" spans="2:5" ht="15">
      <c r="B1083" s="16"/>
      <c r="C1083" s="16"/>
      <c r="D1083" s="16"/>
      <c r="E1083" s="16"/>
    </row>
    <row r="1084" spans="2:5" ht="15">
      <c r="B1084" s="16"/>
      <c r="C1084" s="16"/>
      <c r="D1084" s="16"/>
      <c r="E1084" s="16"/>
    </row>
    <row r="1085" spans="2:5" ht="15">
      <c r="B1085" s="16"/>
      <c r="C1085" s="16"/>
      <c r="D1085" s="16"/>
      <c r="E1085" s="16"/>
    </row>
    <row r="1086" spans="2:5" ht="15">
      <c r="B1086" s="16"/>
      <c r="C1086" s="16"/>
      <c r="D1086" s="16"/>
      <c r="E1086" s="16"/>
    </row>
    <row r="1087" spans="2:5" ht="15">
      <c r="B1087" s="16"/>
      <c r="C1087" s="16"/>
      <c r="D1087" s="16"/>
      <c r="E1087" s="16"/>
    </row>
    <row r="1088" spans="2:5" ht="15">
      <c r="B1088" s="16"/>
      <c r="C1088" s="16"/>
      <c r="D1088" s="16"/>
      <c r="E1088" s="16"/>
    </row>
    <row r="1089" spans="2:5" ht="15">
      <c r="B1089" s="16"/>
      <c r="C1089" s="16"/>
      <c r="D1089" s="16"/>
      <c r="E1089" s="16"/>
    </row>
    <row r="1090" spans="2:5" ht="15">
      <c r="B1090" s="16"/>
      <c r="C1090" s="16"/>
      <c r="D1090" s="16"/>
      <c r="E1090" s="16"/>
    </row>
    <row r="1091" spans="2:5" ht="15">
      <c r="B1091" s="16"/>
      <c r="C1091" s="16"/>
      <c r="D1091" s="16"/>
      <c r="E1091" s="16"/>
    </row>
    <row r="1092" spans="2:5" ht="15">
      <c r="B1092" s="16"/>
      <c r="C1092" s="16"/>
      <c r="D1092" s="16"/>
      <c r="E1092" s="16"/>
    </row>
    <row r="1093" spans="2:5" ht="15">
      <c r="B1093" s="16"/>
      <c r="C1093" s="16"/>
      <c r="D1093" s="16"/>
      <c r="E1093" s="16"/>
    </row>
    <row r="1094" spans="2:5" ht="15">
      <c r="B1094" s="16"/>
      <c r="C1094" s="16"/>
      <c r="D1094" s="16"/>
      <c r="E1094" s="16"/>
    </row>
    <row r="1095" spans="2:5" ht="15">
      <c r="B1095" s="16"/>
      <c r="C1095" s="16"/>
      <c r="D1095" s="16"/>
      <c r="E1095" s="16"/>
    </row>
    <row r="1096" spans="2:5" ht="15">
      <c r="B1096" s="16"/>
      <c r="C1096" s="16"/>
      <c r="D1096" s="16"/>
      <c r="E1096" s="16"/>
    </row>
    <row r="1097" spans="2:5" ht="15">
      <c r="B1097" s="16"/>
      <c r="C1097" s="16"/>
      <c r="D1097" s="16"/>
      <c r="E1097" s="16"/>
    </row>
    <row r="1098" spans="2:5" ht="15">
      <c r="B1098" s="16"/>
      <c r="C1098" s="16"/>
      <c r="D1098" s="16"/>
      <c r="E1098" s="16"/>
    </row>
    <row r="1099" spans="2:5" ht="15">
      <c r="B1099" s="16"/>
      <c r="C1099" s="16"/>
      <c r="D1099" s="16"/>
      <c r="E1099" s="16"/>
    </row>
    <row r="1100" spans="2:5" ht="15">
      <c r="B1100" s="16"/>
      <c r="C1100" s="16"/>
      <c r="D1100" s="16"/>
      <c r="E1100" s="16"/>
    </row>
    <row r="1101" spans="2:5" ht="15">
      <c r="B1101" s="16"/>
      <c r="C1101" s="16"/>
      <c r="D1101" s="16"/>
      <c r="E1101" s="16"/>
    </row>
    <row r="1102" spans="2:5" ht="15">
      <c r="B1102" s="16"/>
      <c r="C1102" s="16"/>
      <c r="D1102" s="16"/>
      <c r="E1102" s="16"/>
    </row>
    <row r="1103" spans="2:5" ht="15">
      <c r="B1103" s="16"/>
      <c r="C1103" s="16"/>
      <c r="D1103" s="16"/>
      <c r="E1103" s="16"/>
    </row>
    <row r="1104" spans="2:5" ht="15">
      <c r="B1104" s="16"/>
      <c r="C1104" s="16"/>
      <c r="D1104" s="16"/>
      <c r="E1104" s="16"/>
    </row>
    <row r="1105" spans="2:5" ht="15">
      <c r="B1105" s="16"/>
      <c r="C1105" s="16"/>
      <c r="D1105" s="16"/>
      <c r="E1105" s="16"/>
    </row>
    <row r="1106" spans="2:5" ht="15">
      <c r="B1106" s="16"/>
      <c r="C1106" s="16"/>
      <c r="D1106" s="16"/>
      <c r="E1106" s="16"/>
    </row>
    <row r="1107" spans="2:5" ht="15">
      <c r="B1107" s="16"/>
      <c r="C1107" s="16"/>
      <c r="D1107" s="16"/>
      <c r="E1107" s="16"/>
    </row>
    <row r="1108" spans="2:5" ht="15">
      <c r="B1108" s="16"/>
      <c r="C1108" s="16"/>
      <c r="D1108" s="16"/>
      <c r="E1108" s="16"/>
    </row>
    <row r="1109" spans="2:5" ht="15">
      <c r="B1109" s="16"/>
      <c r="C1109" s="16"/>
      <c r="D1109" s="16"/>
      <c r="E1109" s="16"/>
    </row>
    <row r="1110" spans="2:5" ht="15">
      <c r="B1110" s="16"/>
      <c r="C1110" s="16"/>
      <c r="D1110" s="16"/>
      <c r="E1110" s="16"/>
    </row>
    <row r="1111" spans="2:5" ht="15">
      <c r="B1111" s="16"/>
      <c r="C1111" s="16"/>
      <c r="D1111" s="16"/>
      <c r="E1111" s="16"/>
    </row>
    <row r="1112" spans="2:5" ht="15">
      <c r="B1112" s="16"/>
      <c r="C1112" s="16"/>
      <c r="D1112" s="16"/>
      <c r="E1112" s="16"/>
    </row>
    <row r="1113" spans="2:5" ht="15">
      <c r="B1113" s="16"/>
      <c r="C1113" s="16"/>
      <c r="D1113" s="16"/>
      <c r="E1113" s="16"/>
    </row>
    <row r="1114" spans="2:5" ht="15">
      <c r="B1114" s="16"/>
      <c r="C1114" s="16"/>
      <c r="D1114" s="16"/>
      <c r="E1114" s="16"/>
    </row>
    <row r="1115" spans="2:5" ht="15">
      <c r="B1115" s="16"/>
      <c r="C1115" s="16"/>
      <c r="D1115" s="16"/>
      <c r="E1115" s="16"/>
    </row>
    <row r="1116" spans="2:5" ht="15">
      <c r="B1116" s="16"/>
      <c r="C1116" s="16"/>
      <c r="D1116" s="16"/>
      <c r="E1116" s="16"/>
    </row>
    <row r="1117" spans="2:5" ht="15">
      <c r="B1117" s="16"/>
      <c r="C1117" s="16"/>
      <c r="D1117" s="16"/>
      <c r="E1117" s="16"/>
    </row>
    <row r="1118" spans="2:5" ht="15">
      <c r="B1118" s="16"/>
      <c r="C1118" s="16"/>
      <c r="D1118" s="16"/>
      <c r="E1118" s="16"/>
    </row>
    <row r="1119" spans="2:5" ht="15">
      <c r="B1119" s="16"/>
      <c r="C1119" s="16"/>
      <c r="D1119" s="16"/>
      <c r="E1119" s="16"/>
    </row>
    <row r="1120" spans="2:5" ht="15">
      <c r="B1120" s="16"/>
      <c r="C1120" s="16"/>
      <c r="D1120" s="16"/>
      <c r="E1120" s="16"/>
    </row>
    <row r="1121" spans="2:5" ht="15">
      <c r="B1121" s="16"/>
      <c r="C1121" s="16"/>
      <c r="D1121" s="16"/>
      <c r="E1121" s="16"/>
    </row>
    <row r="1122" spans="2:5" ht="15">
      <c r="B1122" s="16"/>
      <c r="C1122" s="16"/>
      <c r="D1122" s="16"/>
      <c r="E1122" s="16"/>
    </row>
    <row r="1123" spans="2:5" ht="15">
      <c r="B1123" s="16"/>
      <c r="C1123" s="16"/>
      <c r="D1123" s="16"/>
      <c r="E1123" s="16"/>
    </row>
    <row r="1124" spans="2:5" ht="15">
      <c r="B1124" s="16"/>
      <c r="C1124" s="16"/>
      <c r="D1124" s="16"/>
      <c r="E1124" s="16"/>
    </row>
    <row r="1125" spans="2:5" ht="15">
      <c r="B1125" s="16"/>
      <c r="C1125" s="16"/>
      <c r="D1125" s="16"/>
      <c r="E1125" s="16"/>
    </row>
    <row r="1126" spans="2:5" ht="15">
      <c r="B1126" s="16"/>
      <c r="C1126" s="16"/>
      <c r="D1126" s="16"/>
      <c r="E1126" s="16"/>
    </row>
    <row r="1127" spans="2:5" ht="15">
      <c r="B1127" s="16"/>
      <c r="C1127" s="16"/>
      <c r="D1127" s="16"/>
      <c r="E1127" s="16"/>
    </row>
    <row r="1128" spans="2:5" ht="15">
      <c r="B1128" s="16"/>
      <c r="C1128" s="16"/>
      <c r="D1128" s="16"/>
      <c r="E1128" s="16"/>
    </row>
    <row r="1129" spans="2:5" ht="15">
      <c r="B1129" s="16"/>
      <c r="C1129" s="16"/>
      <c r="D1129" s="16"/>
      <c r="E1129" s="16"/>
    </row>
    <row r="1130" spans="2:5" ht="15">
      <c r="B1130" s="16"/>
      <c r="C1130" s="16"/>
      <c r="D1130" s="16"/>
      <c r="E1130" s="16"/>
    </row>
    <row r="1131" spans="2:5" ht="15">
      <c r="B1131" s="16"/>
      <c r="C1131" s="16"/>
      <c r="D1131" s="16"/>
      <c r="E1131" s="16"/>
    </row>
    <row r="1132" spans="2:5" ht="15">
      <c r="B1132" s="16"/>
      <c r="C1132" s="16"/>
      <c r="D1132" s="16"/>
      <c r="E1132" s="16"/>
    </row>
    <row r="1133" spans="2:5" ht="15">
      <c r="B1133" s="16"/>
      <c r="C1133" s="16"/>
      <c r="D1133" s="16"/>
      <c r="E1133" s="16"/>
    </row>
    <row r="1134" spans="2:5" ht="15">
      <c r="B1134" s="16"/>
      <c r="C1134" s="16"/>
      <c r="D1134" s="16"/>
      <c r="E1134" s="16"/>
    </row>
    <row r="1135" spans="2:5" ht="15">
      <c r="B1135" s="16"/>
      <c r="C1135" s="16"/>
      <c r="D1135" s="16"/>
      <c r="E1135" s="16"/>
    </row>
    <row r="1136" spans="2:5" ht="15">
      <c r="B1136" s="16"/>
      <c r="C1136" s="16"/>
      <c r="D1136" s="16"/>
      <c r="E1136" s="16"/>
    </row>
    <row r="1137" spans="2:5" ht="15">
      <c r="B1137" s="16"/>
      <c r="C1137" s="16"/>
      <c r="D1137" s="16"/>
      <c r="E1137" s="16"/>
    </row>
    <row r="1138" spans="2:5" ht="15">
      <c r="B1138" s="16"/>
      <c r="C1138" s="16"/>
      <c r="D1138" s="16"/>
      <c r="E1138" s="16"/>
    </row>
    <row r="1139" spans="2:5" ht="15">
      <c r="B1139" s="16"/>
      <c r="C1139" s="16"/>
      <c r="D1139" s="16"/>
      <c r="E1139" s="16"/>
    </row>
    <row r="1140" spans="2:5" ht="15">
      <c r="B1140" s="16"/>
      <c r="C1140" s="16"/>
      <c r="D1140" s="16"/>
      <c r="E1140" s="16"/>
    </row>
    <row r="1141" spans="2:5" ht="15">
      <c r="B1141" s="16"/>
      <c r="C1141" s="16"/>
      <c r="D1141" s="16"/>
      <c r="E1141" s="16"/>
    </row>
    <row r="1142" spans="2:5" ht="15">
      <c r="B1142" s="16"/>
      <c r="C1142" s="16"/>
      <c r="D1142" s="16"/>
      <c r="E1142" s="16"/>
    </row>
    <row r="1143" spans="2:5" ht="15">
      <c r="B1143" s="16"/>
      <c r="C1143" s="16"/>
      <c r="D1143" s="16"/>
      <c r="E1143" s="16"/>
    </row>
    <row r="1144" spans="2:5" ht="15">
      <c r="B1144" s="16"/>
      <c r="C1144" s="16"/>
      <c r="D1144" s="16"/>
      <c r="E1144" s="16"/>
    </row>
    <row r="1145" spans="2:5" ht="15">
      <c r="B1145" s="16"/>
      <c r="C1145" s="16"/>
      <c r="D1145" s="16"/>
      <c r="E1145" s="16"/>
    </row>
    <row r="1146" spans="2:5" ht="15">
      <c r="B1146" s="16"/>
      <c r="C1146" s="16"/>
      <c r="D1146" s="16"/>
      <c r="E1146" s="16"/>
    </row>
    <row r="1147" spans="2:5" ht="15">
      <c r="B1147" s="16"/>
      <c r="C1147" s="16"/>
      <c r="D1147" s="16"/>
      <c r="E1147" s="16"/>
    </row>
    <row r="1148" spans="2:5" ht="15">
      <c r="B1148" s="16"/>
      <c r="C1148" s="16"/>
      <c r="D1148" s="16"/>
      <c r="E1148" s="16"/>
    </row>
    <row r="1149" spans="2:5" ht="15">
      <c r="B1149" s="16"/>
      <c r="C1149" s="16"/>
      <c r="D1149" s="16"/>
      <c r="E1149" s="16"/>
    </row>
    <row r="1150" spans="2:5" ht="15">
      <c r="B1150" s="16"/>
      <c r="C1150" s="16"/>
      <c r="D1150" s="16"/>
      <c r="E1150" s="16"/>
    </row>
    <row r="1151" spans="2:5" ht="15">
      <c r="B1151" s="16"/>
      <c r="C1151" s="16"/>
      <c r="D1151" s="16"/>
      <c r="E1151" s="16"/>
    </row>
    <row r="1152" spans="2:5" ht="15">
      <c r="B1152" s="16"/>
      <c r="C1152" s="16"/>
      <c r="D1152" s="16"/>
      <c r="E1152" s="16"/>
    </row>
    <row r="1153" spans="2:5" ht="15">
      <c r="B1153" s="16"/>
      <c r="C1153" s="16"/>
      <c r="D1153" s="16"/>
      <c r="E1153" s="16"/>
    </row>
    <row r="1154" spans="2:5" ht="15">
      <c r="B1154" s="16"/>
      <c r="C1154" s="16"/>
      <c r="D1154" s="16"/>
      <c r="E1154" s="16"/>
    </row>
    <row r="1155" spans="2:5" ht="15">
      <c r="B1155" s="16"/>
      <c r="C1155" s="16"/>
      <c r="D1155" s="16"/>
      <c r="E1155" s="16"/>
    </row>
    <row r="1156" spans="2:5" ht="15">
      <c r="B1156" s="16"/>
      <c r="C1156" s="16"/>
      <c r="D1156" s="16"/>
      <c r="E1156" s="16"/>
    </row>
    <row r="1157" spans="2:5" ht="15">
      <c r="B1157" s="16"/>
      <c r="C1157" s="16"/>
      <c r="D1157" s="16"/>
      <c r="E1157" s="16"/>
    </row>
    <row r="1158" spans="2:5" ht="15">
      <c r="B1158" s="16"/>
      <c r="C1158" s="16"/>
      <c r="D1158" s="16"/>
      <c r="E1158" s="16"/>
    </row>
    <row r="1159" spans="2:5" ht="15">
      <c r="B1159" s="16"/>
      <c r="C1159" s="16"/>
      <c r="D1159" s="16"/>
      <c r="E1159" s="16"/>
    </row>
    <row r="1160" spans="2:5" ht="15">
      <c r="B1160" s="16"/>
      <c r="C1160" s="16"/>
      <c r="D1160" s="16"/>
      <c r="E1160" s="16"/>
    </row>
    <row r="1161" spans="2:5" ht="15">
      <c r="B1161" s="16"/>
      <c r="C1161" s="16"/>
      <c r="D1161" s="16"/>
      <c r="E1161" s="16"/>
    </row>
    <row r="1162" spans="2:5" ht="15">
      <c r="B1162" s="16"/>
      <c r="C1162" s="16"/>
      <c r="D1162" s="16"/>
      <c r="E1162" s="16"/>
    </row>
    <row r="1163" spans="2:5" ht="15">
      <c r="B1163" s="16"/>
      <c r="C1163" s="16"/>
      <c r="D1163" s="16"/>
      <c r="E1163" s="16"/>
    </row>
    <row r="1164" spans="2:5" ht="15">
      <c r="B1164" s="16"/>
      <c r="C1164" s="16"/>
      <c r="D1164" s="16"/>
      <c r="E1164" s="16"/>
    </row>
    <row r="1165" spans="2:5" ht="15">
      <c r="B1165" s="16"/>
      <c r="C1165" s="16"/>
      <c r="D1165" s="16"/>
      <c r="E1165" s="16"/>
    </row>
    <row r="1166" spans="2:5" ht="15">
      <c r="B1166" s="16"/>
      <c r="C1166" s="16"/>
      <c r="D1166" s="16"/>
      <c r="E1166" s="16"/>
    </row>
    <row r="1167" spans="2:5" ht="15">
      <c r="B1167" s="16"/>
      <c r="C1167" s="16"/>
      <c r="D1167" s="16"/>
      <c r="E1167" s="16"/>
    </row>
    <row r="1168" spans="2:5" ht="15">
      <c r="B1168" s="16"/>
      <c r="C1168" s="16"/>
      <c r="D1168" s="16"/>
      <c r="E1168" s="16"/>
    </row>
    <row r="1169" spans="2:5" ht="15">
      <c r="B1169" s="16"/>
      <c r="C1169" s="16"/>
      <c r="D1169" s="16"/>
      <c r="E1169" s="16"/>
    </row>
    <row r="1170" spans="2:5" ht="15">
      <c r="B1170" s="16"/>
      <c r="C1170" s="16"/>
      <c r="D1170" s="16"/>
      <c r="E1170" s="16"/>
    </row>
    <row r="1171" spans="2:5" ht="15">
      <c r="B1171" s="16"/>
      <c r="C1171" s="16"/>
      <c r="D1171" s="16"/>
      <c r="E1171" s="16"/>
    </row>
    <row r="1172" spans="2:5" ht="15">
      <c r="B1172" s="16"/>
      <c r="C1172" s="16"/>
      <c r="D1172" s="16"/>
      <c r="E1172" s="16"/>
    </row>
    <row r="1173" spans="2:5" ht="15">
      <c r="B1173" s="16"/>
      <c r="C1173" s="16"/>
      <c r="D1173" s="16"/>
      <c r="E1173" s="16"/>
    </row>
    <row r="1174" spans="2:5" ht="15">
      <c r="B1174" s="16"/>
      <c r="C1174" s="16"/>
      <c r="D1174" s="16"/>
      <c r="E1174" s="16"/>
    </row>
    <row r="1175" spans="2:5" ht="15">
      <c r="B1175" s="16"/>
      <c r="C1175" s="16"/>
      <c r="D1175" s="16"/>
      <c r="E1175" s="16"/>
    </row>
    <row r="1176" spans="2:5" ht="15">
      <c r="B1176" s="16"/>
      <c r="C1176" s="16"/>
      <c r="D1176" s="16"/>
      <c r="E1176" s="16"/>
    </row>
    <row r="1177" spans="2:5" ht="15">
      <c r="B1177" s="16"/>
      <c r="C1177" s="16"/>
      <c r="D1177" s="16"/>
      <c r="E1177" s="16"/>
    </row>
    <row r="1178" spans="2:5" ht="15">
      <c r="B1178" s="16"/>
      <c r="C1178" s="16"/>
      <c r="D1178" s="16"/>
      <c r="E1178" s="16"/>
    </row>
    <row r="1179" spans="2:5" ht="15">
      <c r="B1179" s="16"/>
      <c r="C1179" s="16"/>
      <c r="D1179" s="16"/>
      <c r="E1179" s="16"/>
    </row>
    <row r="1180" spans="2:5" ht="15">
      <c r="B1180" s="16"/>
      <c r="C1180" s="16"/>
      <c r="D1180" s="16"/>
      <c r="E1180" s="16"/>
    </row>
    <row r="1181" spans="2:5" ht="15">
      <c r="B1181" s="16"/>
      <c r="C1181" s="16"/>
      <c r="D1181" s="16"/>
      <c r="E1181" s="16"/>
    </row>
    <row r="1182" spans="2:5" ht="15">
      <c r="B1182" s="16"/>
      <c r="C1182" s="16"/>
      <c r="D1182" s="16"/>
      <c r="E1182" s="16"/>
    </row>
    <row r="1183" spans="2:5" ht="15">
      <c r="B1183" s="16"/>
      <c r="C1183" s="16"/>
      <c r="D1183" s="16"/>
      <c r="E1183" s="16"/>
    </row>
    <row r="1184" spans="2:5" ht="15">
      <c r="B1184" s="16"/>
      <c r="C1184" s="16"/>
      <c r="D1184" s="16"/>
      <c r="E1184" s="16"/>
    </row>
    <row r="1185" spans="2:5" ht="15">
      <c r="B1185" s="16"/>
      <c r="C1185" s="16"/>
      <c r="D1185" s="16"/>
      <c r="E1185" s="16"/>
    </row>
    <row r="1186" spans="2:5" ht="15">
      <c r="B1186" s="16"/>
      <c r="C1186" s="16"/>
      <c r="D1186" s="16"/>
      <c r="E1186" s="16"/>
    </row>
    <row r="1187" spans="2:5" ht="15">
      <c r="B1187" s="16"/>
      <c r="C1187" s="16"/>
      <c r="D1187" s="16"/>
      <c r="E1187" s="16"/>
    </row>
    <row r="1188" spans="2:5" ht="15">
      <c r="B1188" s="16"/>
      <c r="C1188" s="16"/>
      <c r="D1188" s="16"/>
      <c r="E1188" s="16"/>
    </row>
    <row r="1189" spans="2:5" ht="15">
      <c r="B1189" s="16"/>
      <c r="C1189" s="16"/>
      <c r="D1189" s="16"/>
      <c r="E1189" s="16"/>
    </row>
    <row r="1190" spans="2:5" ht="15">
      <c r="B1190" s="16"/>
      <c r="C1190" s="16"/>
      <c r="D1190" s="16"/>
      <c r="E1190" s="16"/>
    </row>
    <row r="1191" spans="2:5" ht="15">
      <c r="B1191" s="16"/>
      <c r="C1191" s="16"/>
      <c r="D1191" s="16"/>
      <c r="E1191" s="16"/>
    </row>
    <row r="1192" spans="2:5" ht="15">
      <c r="B1192" s="16"/>
      <c r="C1192" s="16"/>
      <c r="D1192" s="16"/>
      <c r="E1192" s="16"/>
    </row>
    <row r="1193" spans="2:5" ht="15">
      <c r="B1193" s="16"/>
      <c r="C1193" s="16"/>
      <c r="D1193" s="16"/>
      <c r="E1193" s="16"/>
    </row>
    <row r="1194" spans="2:5" ht="15">
      <c r="B1194" s="16"/>
      <c r="C1194" s="16"/>
      <c r="D1194" s="16"/>
      <c r="E1194" s="16"/>
    </row>
    <row r="1195" spans="2:5" ht="15">
      <c r="B1195" s="16"/>
      <c r="C1195" s="16"/>
      <c r="D1195" s="16"/>
      <c r="E1195" s="16"/>
    </row>
    <row r="1196" spans="2:5" ht="15">
      <c r="B1196" s="16"/>
      <c r="C1196" s="16"/>
      <c r="D1196" s="16"/>
      <c r="E1196" s="16"/>
    </row>
    <row r="1197" spans="2:5" ht="15">
      <c r="B1197" s="16"/>
      <c r="C1197" s="16"/>
      <c r="D1197" s="16"/>
      <c r="E1197" s="16"/>
    </row>
    <row r="1198" spans="2:5" ht="15">
      <c r="B1198" s="16"/>
      <c r="C1198" s="16"/>
      <c r="D1198" s="16"/>
      <c r="E1198" s="16"/>
    </row>
    <row r="1199" spans="2:5" ht="15">
      <c r="B1199" s="16"/>
      <c r="C1199" s="16"/>
      <c r="D1199" s="16"/>
      <c r="E1199" s="16"/>
    </row>
    <row r="1200" spans="2:5" ht="15">
      <c r="B1200" s="16"/>
      <c r="C1200" s="16"/>
      <c r="D1200" s="16"/>
      <c r="E1200" s="16"/>
    </row>
    <row r="1201" spans="2:5" ht="15">
      <c r="B1201" s="16"/>
      <c r="C1201" s="16"/>
      <c r="D1201" s="16"/>
      <c r="E1201" s="16"/>
    </row>
    <row r="1202" spans="2:5" ht="15">
      <c r="B1202" s="16"/>
      <c r="C1202" s="16"/>
      <c r="D1202" s="16"/>
      <c r="E1202" s="16"/>
    </row>
    <row r="1203" spans="2:5" ht="15">
      <c r="B1203" s="16"/>
      <c r="C1203" s="16"/>
      <c r="D1203" s="16"/>
      <c r="E1203" s="16"/>
    </row>
    <row r="1204" spans="2:5" ht="15">
      <c r="B1204" s="16"/>
      <c r="C1204" s="16"/>
      <c r="D1204" s="16"/>
      <c r="E1204" s="16"/>
    </row>
    <row r="1205" spans="2:5" ht="15">
      <c r="B1205" s="16"/>
      <c r="C1205" s="16"/>
      <c r="D1205" s="16"/>
      <c r="E1205" s="16"/>
    </row>
    <row r="1206" spans="2:5" ht="15">
      <c r="B1206" s="16"/>
      <c r="C1206" s="16"/>
      <c r="D1206" s="16"/>
      <c r="E1206" s="16"/>
    </row>
    <row r="1207" spans="2:5" ht="15">
      <c r="B1207" s="16"/>
      <c r="C1207" s="16"/>
      <c r="D1207" s="16"/>
      <c r="E1207" s="16"/>
    </row>
    <row r="1208" spans="2:5" ht="15">
      <c r="B1208" s="16"/>
      <c r="C1208" s="16"/>
      <c r="D1208" s="16"/>
      <c r="E1208" s="16"/>
    </row>
    <row r="1209" spans="2:5" ht="15">
      <c r="B1209" s="16"/>
      <c r="C1209" s="16"/>
      <c r="D1209" s="16"/>
      <c r="E1209" s="16"/>
    </row>
    <row r="1210" spans="2:5" ht="15">
      <c r="B1210" s="16"/>
      <c r="C1210" s="16"/>
      <c r="D1210" s="16"/>
      <c r="E1210" s="16"/>
    </row>
    <row r="1211" spans="2:5" ht="15">
      <c r="B1211" s="16"/>
      <c r="C1211" s="16"/>
      <c r="D1211" s="16"/>
      <c r="E1211" s="16"/>
    </row>
    <row r="1212" spans="2:5" ht="15">
      <c r="B1212" s="16"/>
      <c r="C1212" s="16"/>
      <c r="D1212" s="16"/>
      <c r="E1212" s="16"/>
    </row>
    <row r="1213" spans="2:5" ht="15">
      <c r="B1213" s="16"/>
      <c r="C1213" s="16"/>
      <c r="D1213" s="16"/>
      <c r="E1213" s="16"/>
    </row>
    <row r="1214" spans="2:5" ht="15">
      <c r="B1214" s="16"/>
      <c r="C1214" s="16"/>
      <c r="D1214" s="16"/>
      <c r="E1214" s="16"/>
    </row>
    <row r="1215" spans="2:5" ht="15">
      <c r="B1215" s="16"/>
      <c r="C1215" s="16"/>
      <c r="D1215" s="16"/>
      <c r="E1215" s="16"/>
    </row>
    <row r="1216" spans="2:5" ht="15">
      <c r="B1216" s="16"/>
      <c r="C1216" s="16"/>
      <c r="D1216" s="16"/>
      <c r="E1216" s="16"/>
    </row>
    <row r="1217" spans="2:5" ht="15">
      <c r="B1217" s="16"/>
      <c r="C1217" s="16"/>
      <c r="D1217" s="16"/>
      <c r="E1217" s="16"/>
    </row>
    <row r="1218" spans="2:5" ht="15">
      <c r="B1218" s="16"/>
      <c r="C1218" s="16"/>
      <c r="D1218" s="16"/>
      <c r="E1218" s="16"/>
    </row>
    <row r="1219" spans="2:5" ht="15">
      <c r="B1219" s="16"/>
      <c r="C1219" s="16"/>
      <c r="D1219" s="16"/>
      <c r="E1219" s="16"/>
    </row>
    <row r="1220" spans="2:5" ht="15">
      <c r="B1220" s="16"/>
      <c r="C1220" s="16"/>
      <c r="D1220" s="16"/>
      <c r="E1220" s="16"/>
    </row>
    <row r="1221" spans="2:5" ht="15">
      <c r="B1221" s="16"/>
      <c r="C1221" s="16"/>
      <c r="D1221" s="16"/>
      <c r="E1221" s="16"/>
    </row>
    <row r="1222" spans="2:5" ht="15">
      <c r="B1222" s="16"/>
      <c r="C1222" s="16"/>
      <c r="D1222" s="16"/>
      <c r="E1222" s="16"/>
    </row>
    <row r="1223" spans="2:5" ht="15">
      <c r="B1223" s="16"/>
      <c r="C1223" s="16"/>
      <c r="D1223" s="16"/>
      <c r="E1223" s="16"/>
    </row>
    <row r="1224" spans="2:5" ht="15">
      <c r="B1224" s="16"/>
      <c r="C1224" s="16"/>
      <c r="D1224" s="16"/>
      <c r="E1224" s="16"/>
    </row>
    <row r="1225" spans="2:5" ht="15">
      <c r="B1225" s="16"/>
      <c r="C1225" s="16"/>
      <c r="D1225" s="16"/>
      <c r="E1225" s="16"/>
    </row>
    <row r="1226" spans="2:5" ht="15">
      <c r="B1226" s="16"/>
      <c r="C1226" s="16"/>
      <c r="D1226" s="16"/>
      <c r="E1226" s="16"/>
    </row>
    <row r="1227" spans="2:5" ht="15">
      <c r="B1227" s="16"/>
      <c r="C1227" s="16"/>
      <c r="D1227" s="16"/>
      <c r="E1227" s="16"/>
    </row>
    <row r="1228" spans="2:5" ht="15">
      <c r="B1228" s="16"/>
      <c r="C1228" s="16"/>
      <c r="D1228" s="16"/>
      <c r="E1228" s="16"/>
    </row>
    <row r="1229" spans="2:5" ht="15">
      <c r="B1229" s="16"/>
      <c r="C1229" s="16"/>
      <c r="D1229" s="16"/>
      <c r="E1229" s="16"/>
    </row>
    <row r="1230" spans="2:5" ht="15">
      <c r="B1230" s="16"/>
      <c r="C1230" s="16"/>
      <c r="D1230" s="16"/>
      <c r="E1230" s="16"/>
    </row>
    <row r="1231" spans="2:5" ht="15">
      <c r="B1231" s="16"/>
      <c r="C1231" s="16"/>
      <c r="D1231" s="16"/>
      <c r="E1231" s="16"/>
    </row>
    <row r="1232" spans="2:5" ht="15">
      <c r="B1232" s="16"/>
      <c r="C1232" s="16"/>
      <c r="D1232" s="16"/>
      <c r="E1232" s="16"/>
    </row>
    <row r="1233" spans="2:5" ht="15">
      <c r="B1233" s="16"/>
      <c r="C1233" s="16"/>
      <c r="D1233" s="16"/>
      <c r="E1233" s="16"/>
    </row>
    <row r="1234" spans="2:5" ht="15">
      <c r="B1234" s="16"/>
      <c r="C1234" s="16"/>
      <c r="D1234" s="16"/>
      <c r="E1234" s="16"/>
    </row>
    <row r="1235" spans="2:5" ht="15">
      <c r="B1235" s="16"/>
      <c r="C1235" s="16"/>
      <c r="D1235" s="16"/>
      <c r="E1235" s="16"/>
    </row>
    <row r="1236" spans="2:5" ht="15">
      <c r="B1236" s="16"/>
      <c r="C1236" s="16"/>
      <c r="D1236" s="16"/>
      <c r="E1236" s="16"/>
    </row>
    <row r="1237" spans="2:5" ht="15">
      <c r="B1237" s="16"/>
      <c r="C1237" s="16"/>
      <c r="D1237" s="16"/>
      <c r="E1237" s="16"/>
    </row>
    <row r="1238" spans="2:5" ht="15">
      <c r="B1238" s="16"/>
      <c r="C1238" s="16"/>
      <c r="D1238" s="16"/>
      <c r="E1238" s="16"/>
    </row>
    <row r="1239" spans="2:5" ht="15">
      <c r="B1239" s="16"/>
      <c r="C1239" s="16"/>
      <c r="D1239" s="16"/>
      <c r="E1239" s="16"/>
    </row>
    <row r="1240" spans="2:5" ht="15">
      <c r="B1240" s="16"/>
      <c r="C1240" s="16"/>
      <c r="D1240" s="16"/>
      <c r="E1240" s="16"/>
    </row>
    <row r="1241" spans="2:5" ht="15">
      <c r="B1241" s="16"/>
      <c r="C1241" s="16"/>
      <c r="D1241" s="16"/>
      <c r="E1241" s="16"/>
    </row>
    <row r="1242" spans="2:5" ht="15">
      <c r="B1242" s="16"/>
      <c r="C1242" s="16"/>
      <c r="D1242" s="16"/>
      <c r="E1242" s="16"/>
    </row>
    <row r="1243" spans="2:5" ht="15">
      <c r="B1243" s="16"/>
      <c r="C1243" s="16"/>
      <c r="D1243" s="16"/>
      <c r="E1243" s="16"/>
    </row>
    <row r="1244" spans="2:5" ht="15">
      <c r="B1244" s="16"/>
      <c r="C1244" s="16"/>
      <c r="D1244" s="16"/>
      <c r="E1244" s="16"/>
    </row>
    <row r="1245" spans="2:5" ht="15">
      <c r="B1245" s="16"/>
      <c r="C1245" s="16"/>
      <c r="D1245" s="16"/>
      <c r="E1245" s="16"/>
    </row>
    <row r="1246" spans="2:5" ht="15">
      <c r="B1246" s="16"/>
      <c r="C1246" s="16"/>
      <c r="D1246" s="16"/>
      <c r="E1246" s="16"/>
    </row>
    <row r="1247" spans="2:5" ht="15">
      <c r="B1247" s="16"/>
      <c r="C1247" s="16"/>
      <c r="D1247" s="16"/>
      <c r="E1247" s="16"/>
    </row>
    <row r="1248" spans="2:5" ht="15">
      <c r="B1248" s="16"/>
      <c r="C1248" s="16"/>
      <c r="D1248" s="16"/>
      <c r="E1248" s="16"/>
    </row>
    <row r="1249" spans="2:5" ht="15">
      <c r="B1249" s="16"/>
      <c r="C1249" s="16"/>
      <c r="D1249" s="16"/>
      <c r="E1249" s="16"/>
    </row>
    <row r="1250" spans="2:5" ht="15">
      <c r="B1250" s="16"/>
      <c r="C1250" s="16"/>
      <c r="D1250" s="16"/>
      <c r="E1250" s="16"/>
    </row>
    <row r="1251" spans="2:5" ht="15">
      <c r="B1251" s="16"/>
      <c r="C1251" s="16"/>
      <c r="D1251" s="16"/>
      <c r="E1251" s="16"/>
    </row>
    <row r="1252" spans="2:5" ht="15">
      <c r="B1252" s="16"/>
      <c r="C1252" s="16"/>
      <c r="D1252" s="16"/>
      <c r="E1252" s="16"/>
    </row>
    <row r="1253" spans="2:5" ht="15">
      <c r="B1253" s="16"/>
      <c r="C1253" s="16"/>
      <c r="D1253" s="16"/>
      <c r="E1253" s="16"/>
    </row>
    <row r="1254" spans="2:5" ht="15">
      <c r="B1254" s="16"/>
      <c r="C1254" s="16"/>
      <c r="D1254" s="16"/>
      <c r="E1254" s="16"/>
    </row>
    <row r="1255" spans="2:5" ht="15">
      <c r="B1255" s="16"/>
      <c r="C1255" s="16"/>
      <c r="D1255" s="16"/>
      <c r="E1255" s="16"/>
    </row>
    <row r="1256" spans="2:5" ht="15">
      <c r="B1256" s="16"/>
      <c r="C1256" s="16"/>
      <c r="D1256" s="16"/>
      <c r="E1256" s="16"/>
    </row>
    <row r="1257" spans="2:5" ht="15">
      <c r="B1257" s="16"/>
      <c r="C1257" s="16"/>
      <c r="D1257" s="16"/>
      <c r="E1257" s="16"/>
    </row>
    <row r="1258" spans="2:5" ht="15">
      <c r="B1258" s="16"/>
      <c r="C1258" s="16"/>
      <c r="D1258" s="16"/>
      <c r="E1258" s="16"/>
    </row>
    <row r="1259" spans="2:5" ht="15">
      <c r="B1259" s="16"/>
      <c r="C1259" s="16"/>
      <c r="D1259" s="16"/>
      <c r="E1259" s="16"/>
    </row>
    <row r="1260" spans="2:5" ht="15">
      <c r="B1260" s="16"/>
      <c r="C1260" s="16"/>
      <c r="D1260" s="16"/>
      <c r="E1260" s="16"/>
    </row>
    <row r="1261" spans="2:5" ht="15">
      <c r="B1261" s="16"/>
      <c r="C1261" s="16"/>
      <c r="D1261" s="16"/>
      <c r="E1261" s="16"/>
    </row>
    <row r="1262" spans="2:5" ht="15">
      <c r="B1262" s="16"/>
      <c r="C1262" s="16"/>
      <c r="D1262" s="16"/>
      <c r="E1262" s="16"/>
    </row>
    <row r="1263" spans="2:5" ht="15">
      <c r="B1263" s="16"/>
      <c r="C1263" s="16"/>
      <c r="D1263" s="16"/>
      <c r="E1263" s="16"/>
    </row>
    <row r="1264" spans="2:5" ht="15">
      <c r="B1264" s="16"/>
      <c r="C1264" s="16"/>
      <c r="D1264" s="16"/>
      <c r="E1264" s="16"/>
    </row>
    <row r="1265" spans="2:5" ht="15">
      <c r="B1265" s="16"/>
      <c r="C1265" s="16"/>
      <c r="D1265" s="16"/>
      <c r="E1265" s="16"/>
    </row>
    <row r="1266" spans="2:5" ht="15">
      <c r="B1266" s="16"/>
      <c r="C1266" s="16"/>
      <c r="D1266" s="16"/>
      <c r="E1266" s="16"/>
    </row>
    <row r="1267" spans="2:5" ht="15">
      <c r="B1267" s="16"/>
      <c r="C1267" s="16"/>
      <c r="D1267" s="16"/>
      <c r="E1267" s="16"/>
    </row>
    <row r="1268" spans="2:5" ht="15">
      <c r="B1268" s="16"/>
      <c r="C1268" s="16"/>
      <c r="D1268" s="16"/>
      <c r="E1268" s="16"/>
    </row>
    <row r="1269" spans="2:5" ht="15">
      <c r="B1269" s="16"/>
      <c r="C1269" s="16"/>
      <c r="D1269" s="16"/>
      <c r="E1269" s="16"/>
    </row>
    <row r="1270" spans="2:5" ht="15">
      <c r="B1270" s="16"/>
      <c r="C1270" s="16"/>
      <c r="D1270" s="16"/>
      <c r="E1270" s="16"/>
    </row>
    <row r="1271" spans="2:5" ht="15">
      <c r="B1271" s="16"/>
      <c r="C1271" s="16"/>
      <c r="D1271" s="16"/>
      <c r="E1271" s="16"/>
    </row>
    <row r="1272" spans="2:5" ht="15">
      <c r="B1272" s="16"/>
      <c r="C1272" s="16"/>
      <c r="D1272" s="16"/>
      <c r="E1272" s="16"/>
    </row>
    <row r="1273" spans="2:5" ht="15">
      <c r="B1273" s="16"/>
      <c r="C1273" s="16"/>
      <c r="D1273" s="16"/>
      <c r="E1273" s="16"/>
    </row>
    <row r="1274" spans="2:5" ht="15">
      <c r="B1274" s="16"/>
      <c r="C1274" s="16"/>
      <c r="D1274" s="16"/>
      <c r="E1274" s="16"/>
    </row>
    <row r="1275" spans="2:5" ht="15">
      <c r="B1275" s="16"/>
      <c r="C1275" s="16"/>
      <c r="D1275" s="16"/>
      <c r="E1275" s="16"/>
    </row>
    <row r="1276" spans="2:5" ht="15">
      <c r="B1276" s="16"/>
      <c r="C1276" s="16"/>
      <c r="D1276" s="16"/>
      <c r="E1276" s="16"/>
    </row>
    <row r="1277" spans="2:5" ht="15">
      <c r="B1277" s="16"/>
      <c r="C1277" s="16"/>
      <c r="D1277" s="16"/>
      <c r="E1277" s="16"/>
    </row>
    <row r="1278" spans="2:5" ht="15">
      <c r="B1278" s="16"/>
      <c r="C1278" s="16"/>
      <c r="D1278" s="16"/>
      <c r="E1278" s="16"/>
    </row>
    <row r="1279" spans="2:5" ht="15">
      <c r="B1279" s="16"/>
      <c r="C1279" s="16"/>
      <c r="D1279" s="16"/>
      <c r="E1279" s="16"/>
    </row>
    <row r="1280" spans="2:5" ht="15">
      <c r="B1280" s="16"/>
      <c r="C1280" s="16"/>
      <c r="D1280" s="16"/>
      <c r="E1280" s="16"/>
    </row>
    <row r="1281" spans="2:5" ht="15">
      <c r="B1281" s="16"/>
      <c r="C1281" s="16"/>
      <c r="D1281" s="16"/>
      <c r="E1281" s="16"/>
    </row>
    <row r="1282" spans="2:5" ht="15">
      <c r="B1282" s="16"/>
      <c r="C1282" s="16"/>
      <c r="D1282" s="16"/>
      <c r="E1282" s="16"/>
    </row>
    <row r="1283" spans="2:5" ht="15">
      <c r="B1283" s="16"/>
      <c r="C1283" s="16"/>
      <c r="D1283" s="16"/>
      <c r="E1283" s="16"/>
    </row>
    <row r="1284" spans="2:5" ht="15">
      <c r="B1284" s="16"/>
      <c r="C1284" s="16"/>
      <c r="D1284" s="16"/>
      <c r="E1284" s="16"/>
    </row>
    <row r="1285" spans="2:5" ht="15">
      <c r="B1285" s="16"/>
      <c r="C1285" s="16"/>
      <c r="D1285" s="16"/>
      <c r="E1285" s="16"/>
    </row>
    <row r="1286" spans="2:5" ht="15">
      <c r="B1286" s="16"/>
      <c r="C1286" s="16"/>
      <c r="D1286" s="16"/>
      <c r="E1286" s="16"/>
    </row>
    <row r="1287" spans="2:5" ht="15">
      <c r="B1287" s="16"/>
      <c r="C1287" s="16"/>
      <c r="D1287" s="16"/>
      <c r="E1287" s="16"/>
    </row>
    <row r="1288" spans="2:5" ht="15">
      <c r="B1288" s="16"/>
      <c r="C1288" s="16"/>
      <c r="D1288" s="16"/>
      <c r="E1288" s="16"/>
    </row>
    <row r="1289" spans="2:5" ht="15">
      <c r="B1289" s="16"/>
      <c r="C1289" s="16"/>
      <c r="D1289" s="16"/>
      <c r="E1289" s="16"/>
    </row>
    <row r="1290" spans="2:5" ht="15">
      <c r="B1290" s="16"/>
      <c r="C1290" s="16"/>
      <c r="D1290" s="16"/>
      <c r="E1290" s="16"/>
    </row>
    <row r="1291" spans="2:5" ht="15">
      <c r="B1291" s="16"/>
      <c r="C1291" s="16"/>
      <c r="D1291" s="16"/>
      <c r="E1291" s="16"/>
    </row>
    <row r="1292" spans="2:5" ht="15">
      <c r="B1292" s="16"/>
      <c r="C1292" s="16"/>
      <c r="D1292" s="16"/>
      <c r="E1292" s="16"/>
    </row>
    <row r="1293" spans="2:5" ht="15">
      <c r="B1293" s="16"/>
      <c r="C1293" s="16"/>
      <c r="D1293" s="16"/>
      <c r="E1293" s="16"/>
    </row>
    <row r="1294" spans="2:5" ht="15">
      <c r="B1294" s="16"/>
      <c r="C1294" s="16"/>
      <c r="D1294" s="16"/>
      <c r="E1294" s="16"/>
    </row>
    <row r="1295" spans="2:5" ht="15">
      <c r="B1295" s="16"/>
      <c r="C1295" s="16"/>
      <c r="D1295" s="16"/>
      <c r="E1295" s="16"/>
    </row>
    <row r="1296" spans="2:5" ht="15">
      <c r="B1296" s="16"/>
      <c r="C1296" s="16"/>
      <c r="D1296" s="16"/>
      <c r="E1296" s="16"/>
    </row>
    <row r="1297" spans="2:5" ht="15">
      <c r="B1297" s="16"/>
      <c r="C1297" s="16"/>
      <c r="D1297" s="16"/>
      <c r="E1297" s="16"/>
    </row>
    <row r="1298" spans="2:5" ht="15">
      <c r="B1298" s="16"/>
      <c r="C1298" s="16"/>
      <c r="D1298" s="16"/>
      <c r="E1298" s="16"/>
    </row>
    <row r="1299" spans="2:5" ht="15">
      <c r="B1299" s="16"/>
      <c r="C1299" s="16"/>
      <c r="D1299" s="16"/>
      <c r="E1299" s="16"/>
    </row>
    <row r="1300" spans="2:5" ht="15">
      <c r="B1300" s="16"/>
      <c r="C1300" s="16"/>
      <c r="D1300" s="16"/>
      <c r="E1300" s="16"/>
    </row>
    <row r="1301" spans="2:5" ht="15">
      <c r="B1301" s="16"/>
      <c r="C1301" s="16"/>
      <c r="D1301" s="16"/>
      <c r="E1301" s="16"/>
    </row>
    <row r="1302" spans="2:5" ht="15">
      <c r="B1302" s="16"/>
      <c r="C1302" s="16"/>
      <c r="D1302" s="16"/>
      <c r="E1302" s="16"/>
    </row>
    <row r="1303" spans="2:5" ht="15">
      <c r="B1303" s="16"/>
      <c r="C1303" s="16"/>
      <c r="D1303" s="16"/>
      <c r="E1303" s="16"/>
    </row>
    <row r="1304" spans="2:5" ht="15">
      <c r="B1304" s="16"/>
      <c r="C1304" s="16"/>
      <c r="D1304" s="16"/>
      <c r="E1304" s="16"/>
    </row>
    <row r="1305" spans="2:5" ht="15">
      <c r="B1305" s="16"/>
      <c r="C1305" s="16"/>
      <c r="D1305" s="16"/>
      <c r="E1305" s="16"/>
    </row>
    <row r="1306" spans="2:5" ht="15">
      <c r="B1306" s="16"/>
      <c r="C1306" s="16"/>
      <c r="D1306" s="16"/>
      <c r="E1306" s="16"/>
    </row>
    <row r="1307" spans="2:5" ht="15">
      <c r="B1307" s="16"/>
      <c r="C1307" s="16"/>
      <c r="D1307" s="16"/>
      <c r="E1307" s="16"/>
    </row>
    <row r="1308" spans="2:5" ht="15">
      <c r="B1308" s="16"/>
      <c r="C1308" s="16"/>
      <c r="D1308" s="16"/>
      <c r="E1308" s="16"/>
    </row>
    <row r="1309" spans="2:5" ht="15">
      <c r="B1309" s="16"/>
      <c r="C1309" s="16"/>
      <c r="D1309" s="16"/>
      <c r="E1309" s="16"/>
    </row>
    <row r="1310" spans="2:5" ht="15">
      <c r="B1310" s="16"/>
      <c r="C1310" s="16"/>
      <c r="D1310" s="16"/>
      <c r="E1310" s="16"/>
    </row>
    <row r="1311" spans="2:5" ht="15">
      <c r="B1311" s="16"/>
      <c r="C1311" s="16"/>
      <c r="D1311" s="16"/>
      <c r="E1311" s="16"/>
    </row>
    <row r="1312" spans="2:5" ht="15">
      <c r="B1312" s="16"/>
      <c r="C1312" s="16"/>
      <c r="D1312" s="16"/>
      <c r="E1312" s="16"/>
    </row>
    <row r="1313" spans="2:5" ht="15">
      <c r="B1313" s="16"/>
      <c r="C1313" s="16"/>
      <c r="D1313" s="16"/>
      <c r="E1313" s="16"/>
    </row>
    <row r="1314" spans="2:5" ht="15">
      <c r="B1314" s="16"/>
      <c r="C1314" s="16"/>
      <c r="D1314" s="16"/>
      <c r="E1314" s="16"/>
    </row>
    <row r="1315" spans="2:5" ht="15">
      <c r="B1315" s="16"/>
      <c r="C1315" s="16"/>
      <c r="D1315" s="16"/>
      <c r="E1315" s="16"/>
    </row>
    <row r="1316" spans="2:5" ht="15">
      <c r="B1316" s="16"/>
      <c r="C1316" s="16"/>
      <c r="D1316" s="16"/>
      <c r="E1316" s="16"/>
    </row>
    <row r="1317" spans="2:5" ht="15">
      <c r="B1317" s="16"/>
      <c r="C1317" s="16"/>
      <c r="D1317" s="16"/>
      <c r="E1317" s="16"/>
    </row>
    <row r="1318" spans="2:5" ht="15">
      <c r="B1318" s="16"/>
      <c r="C1318" s="16"/>
      <c r="D1318" s="16"/>
      <c r="E1318" s="16"/>
    </row>
    <row r="1319" spans="2:5" ht="15">
      <c r="B1319" s="16"/>
      <c r="C1319" s="16"/>
      <c r="D1319" s="16"/>
      <c r="E1319" s="16"/>
    </row>
    <row r="1320" spans="2:5" ht="15">
      <c r="B1320" s="16"/>
      <c r="C1320" s="16"/>
      <c r="D1320" s="16"/>
      <c r="E1320" s="16"/>
    </row>
    <row r="1321" spans="2:5" ht="15">
      <c r="B1321" s="16"/>
      <c r="C1321" s="16"/>
      <c r="D1321" s="16"/>
      <c r="E1321" s="16"/>
    </row>
    <row r="1322" spans="2:5" ht="15">
      <c r="B1322" s="16"/>
      <c r="C1322" s="16"/>
      <c r="D1322" s="16"/>
      <c r="E1322" s="16"/>
    </row>
    <row r="1323" spans="2:5" ht="15">
      <c r="B1323" s="16"/>
      <c r="C1323" s="16"/>
      <c r="D1323" s="16"/>
      <c r="E1323" s="16"/>
    </row>
    <row r="1324" spans="2:5" ht="15">
      <c r="B1324" s="16"/>
      <c r="C1324" s="16"/>
      <c r="D1324" s="16"/>
      <c r="E1324" s="16"/>
    </row>
    <row r="1325" spans="2:5" ht="15">
      <c r="B1325" s="16"/>
      <c r="C1325" s="16"/>
      <c r="D1325" s="16"/>
      <c r="E1325" s="16"/>
    </row>
    <row r="1326" spans="2:5" ht="15">
      <c r="B1326" s="16"/>
      <c r="C1326" s="16"/>
      <c r="D1326" s="16"/>
      <c r="E1326" s="16"/>
    </row>
    <row r="1327" spans="2:5" ht="15">
      <c r="B1327" s="16"/>
      <c r="C1327" s="16"/>
      <c r="D1327" s="16"/>
      <c r="E1327" s="16"/>
    </row>
    <row r="1328" spans="2:5" ht="15">
      <c r="B1328" s="16"/>
      <c r="C1328" s="16"/>
      <c r="D1328" s="16"/>
      <c r="E1328" s="16"/>
    </row>
    <row r="1329" spans="2:5" ht="15">
      <c r="B1329" s="16"/>
      <c r="C1329" s="16"/>
      <c r="D1329" s="16"/>
      <c r="E1329" s="16"/>
    </row>
    <row r="1330" spans="2:5" ht="15">
      <c r="B1330" s="16"/>
      <c r="C1330" s="16"/>
      <c r="D1330" s="16"/>
      <c r="E1330" s="16"/>
    </row>
    <row r="1331" spans="2:5" ht="15">
      <c r="B1331" s="16"/>
      <c r="C1331" s="16"/>
      <c r="D1331" s="16"/>
      <c r="E1331" s="16"/>
    </row>
    <row r="1332" spans="2:5" ht="15">
      <c r="B1332" s="16"/>
      <c r="C1332" s="16"/>
      <c r="D1332" s="16"/>
      <c r="E1332" s="16"/>
    </row>
    <row r="1333" spans="2:5" ht="15">
      <c r="B1333" s="16"/>
      <c r="C1333" s="16"/>
      <c r="D1333" s="16"/>
      <c r="E1333" s="16"/>
    </row>
    <row r="1334" spans="2:5" ht="15">
      <c r="B1334" s="16"/>
      <c r="C1334" s="16"/>
      <c r="D1334" s="16"/>
      <c r="E1334" s="16"/>
    </row>
    <row r="1335" spans="2:5" ht="15">
      <c r="B1335" s="16"/>
      <c r="C1335" s="16"/>
      <c r="D1335" s="16"/>
      <c r="E1335" s="16"/>
    </row>
    <row r="1336" spans="2:5" ht="15">
      <c r="B1336" s="16"/>
      <c r="C1336" s="16"/>
      <c r="D1336" s="16"/>
      <c r="E1336" s="16"/>
    </row>
    <row r="1337" spans="2:5" ht="15">
      <c r="B1337" s="16"/>
      <c r="C1337" s="16"/>
      <c r="D1337" s="16"/>
      <c r="E1337" s="16"/>
    </row>
    <row r="1338" spans="2:5" ht="15">
      <c r="B1338" s="16"/>
      <c r="C1338" s="16"/>
      <c r="D1338" s="16"/>
      <c r="E1338" s="16"/>
    </row>
    <row r="1339" spans="2:5" ht="15">
      <c r="B1339" s="16"/>
      <c r="C1339" s="16"/>
      <c r="D1339" s="16"/>
      <c r="E1339" s="16"/>
    </row>
    <row r="1340" spans="2:5" ht="15">
      <c r="B1340" s="16"/>
      <c r="C1340" s="16"/>
      <c r="D1340" s="16"/>
      <c r="E1340" s="16"/>
    </row>
    <row r="1341" spans="2:5" ht="15">
      <c r="B1341" s="16"/>
      <c r="C1341" s="16"/>
      <c r="D1341" s="16"/>
      <c r="E1341" s="16"/>
    </row>
    <row r="1342" spans="2:5" ht="15">
      <c r="B1342" s="16"/>
      <c r="C1342" s="16"/>
      <c r="D1342" s="16"/>
      <c r="E1342" s="16"/>
    </row>
    <row r="1343" spans="2:5" ht="15">
      <c r="B1343" s="16"/>
      <c r="C1343" s="16"/>
      <c r="D1343" s="16"/>
      <c r="E1343" s="16"/>
    </row>
    <row r="1344" spans="2:5" ht="15">
      <c r="B1344" s="16"/>
      <c r="C1344" s="16"/>
      <c r="D1344" s="16"/>
      <c r="E1344" s="16"/>
    </row>
    <row r="1345" spans="2:5" ht="15">
      <c r="B1345" s="16"/>
      <c r="C1345" s="16"/>
      <c r="D1345" s="16"/>
      <c r="E1345" s="16"/>
    </row>
    <row r="1346" spans="2:5" ht="15">
      <c r="B1346" s="16"/>
      <c r="C1346" s="16"/>
      <c r="D1346" s="16"/>
      <c r="E1346" s="16"/>
    </row>
    <row r="1347" spans="2:5" ht="15">
      <c r="B1347" s="16"/>
      <c r="C1347" s="16"/>
      <c r="D1347" s="16"/>
      <c r="E1347" s="16"/>
    </row>
    <row r="1348" spans="2:5" ht="15">
      <c r="B1348" s="16"/>
      <c r="C1348" s="16"/>
      <c r="D1348" s="16"/>
      <c r="E1348" s="16"/>
    </row>
    <row r="1349" spans="2:5" ht="15">
      <c r="B1349" s="16"/>
      <c r="C1349" s="16"/>
      <c r="D1349" s="16"/>
      <c r="E1349" s="16"/>
    </row>
    <row r="1350" spans="2:5" ht="15">
      <c r="B1350" s="16"/>
      <c r="C1350" s="16"/>
      <c r="D1350" s="16"/>
      <c r="E1350" s="16"/>
    </row>
    <row r="1351" spans="2:5" ht="15">
      <c r="B1351" s="16"/>
      <c r="C1351" s="16"/>
      <c r="D1351" s="16"/>
      <c r="E1351" s="16"/>
    </row>
    <row r="1352" spans="2:5" ht="15">
      <c r="B1352" s="16"/>
      <c r="C1352" s="16"/>
      <c r="D1352" s="16"/>
      <c r="E1352" s="16"/>
    </row>
    <row r="1353" spans="2:5" ht="15">
      <c r="B1353" s="16"/>
      <c r="C1353" s="16"/>
      <c r="D1353" s="16"/>
      <c r="E1353" s="16"/>
    </row>
    <row r="1354" spans="2:5" ht="15">
      <c r="B1354" s="16"/>
      <c r="C1354" s="16"/>
      <c r="D1354" s="16"/>
      <c r="E1354" s="16"/>
    </row>
    <row r="1355" spans="2:5" ht="15">
      <c r="B1355" s="16"/>
      <c r="C1355" s="16"/>
      <c r="D1355" s="16"/>
      <c r="E1355" s="16"/>
    </row>
    <row r="1356" spans="2:5" ht="15">
      <c r="B1356" s="16"/>
      <c r="C1356" s="16"/>
      <c r="D1356" s="16"/>
      <c r="E1356" s="16"/>
    </row>
    <row r="1357" spans="2:5" ht="15">
      <c r="B1357" s="16"/>
      <c r="C1357" s="16"/>
      <c r="D1357" s="16"/>
      <c r="E1357" s="16"/>
    </row>
    <row r="1358" spans="2:5" ht="15">
      <c r="B1358" s="16"/>
      <c r="C1358" s="16"/>
      <c r="D1358" s="16"/>
      <c r="E1358" s="16"/>
    </row>
    <row r="1359" spans="2:5" ht="15">
      <c r="B1359" s="16"/>
      <c r="C1359" s="16"/>
      <c r="D1359" s="16"/>
      <c r="E1359" s="16"/>
    </row>
    <row r="1360" spans="2:5" ht="15">
      <c r="B1360" s="16"/>
      <c r="C1360" s="16"/>
      <c r="D1360" s="16"/>
      <c r="E1360" s="16"/>
    </row>
    <row r="1361" spans="2:5" ht="15">
      <c r="B1361" s="16"/>
      <c r="C1361" s="16"/>
      <c r="D1361" s="16"/>
      <c r="E1361" s="16"/>
    </row>
    <row r="1362" spans="2:5" ht="15">
      <c r="B1362" s="16"/>
      <c r="C1362" s="16"/>
      <c r="D1362" s="16"/>
      <c r="E1362" s="16"/>
    </row>
    <row r="1363" spans="2:5" ht="15">
      <c r="B1363" s="16"/>
      <c r="C1363" s="16"/>
      <c r="D1363" s="16"/>
      <c r="E1363" s="16"/>
    </row>
    <row r="1364" spans="2:5" ht="15">
      <c r="B1364" s="16"/>
      <c r="C1364" s="16"/>
      <c r="D1364" s="16"/>
      <c r="E1364" s="16"/>
    </row>
    <row r="1365" spans="2:5" ht="15">
      <c r="B1365" s="16"/>
      <c r="C1365" s="16"/>
      <c r="D1365" s="16"/>
      <c r="E1365" s="16"/>
    </row>
    <row r="1366" spans="2:5" ht="15">
      <c r="B1366" s="16"/>
      <c r="C1366" s="16"/>
      <c r="D1366" s="16"/>
      <c r="E1366" s="16"/>
    </row>
    <row r="1367" spans="2:5" ht="15">
      <c r="B1367" s="16"/>
      <c r="C1367" s="16"/>
      <c r="D1367" s="16"/>
      <c r="E1367" s="16"/>
    </row>
    <row r="1368" spans="2:5" ht="15">
      <c r="B1368" s="16"/>
      <c r="C1368" s="16"/>
      <c r="D1368" s="16"/>
      <c r="E1368" s="16"/>
    </row>
    <row r="1369" spans="2:5" ht="15">
      <c r="B1369" s="16"/>
      <c r="C1369" s="16"/>
      <c r="D1369" s="16"/>
      <c r="E1369" s="16"/>
    </row>
    <row r="1370" spans="2:5" ht="15">
      <c r="B1370" s="16"/>
      <c r="C1370" s="16"/>
      <c r="D1370" s="16"/>
      <c r="E1370" s="16"/>
    </row>
    <row r="1371" spans="2:5" ht="15">
      <c r="B1371" s="16"/>
      <c r="C1371" s="16"/>
      <c r="D1371" s="16"/>
      <c r="E1371" s="16"/>
    </row>
    <row r="1372" spans="2:5" ht="15">
      <c r="B1372" s="16"/>
      <c r="C1372" s="16"/>
      <c r="D1372" s="16"/>
      <c r="E1372" s="16"/>
    </row>
    <row r="1373" spans="2:5" ht="15">
      <c r="B1373" s="16"/>
      <c r="C1373" s="16"/>
      <c r="D1373" s="16"/>
      <c r="E1373" s="16"/>
    </row>
    <row r="1374" spans="2:5" ht="15">
      <c r="B1374" s="16"/>
      <c r="C1374" s="16"/>
      <c r="D1374" s="16"/>
      <c r="E1374" s="16"/>
    </row>
    <row r="1375" spans="2:5" ht="15">
      <c r="B1375" s="16"/>
      <c r="C1375" s="16"/>
      <c r="D1375" s="16"/>
      <c r="E1375" s="16"/>
    </row>
    <row r="1376" spans="2:5" ht="15">
      <c r="B1376" s="16"/>
      <c r="C1376" s="16"/>
      <c r="D1376" s="16"/>
      <c r="E1376" s="16"/>
    </row>
    <row r="1377" spans="2:5" ht="15">
      <c r="B1377" s="16"/>
      <c r="C1377" s="16"/>
      <c r="D1377" s="16"/>
      <c r="E1377" s="16"/>
    </row>
    <row r="1378" spans="2:5" ht="15">
      <c r="B1378" s="16"/>
      <c r="C1378" s="16"/>
      <c r="D1378" s="16"/>
      <c r="E1378" s="16"/>
    </row>
    <row r="1379" spans="2:5" ht="15">
      <c r="B1379" s="16"/>
      <c r="C1379" s="16"/>
      <c r="D1379" s="16"/>
      <c r="E1379" s="16"/>
    </row>
    <row r="1380" spans="2:5" ht="15">
      <c r="B1380" s="16"/>
      <c r="C1380" s="16"/>
      <c r="D1380" s="16"/>
      <c r="E1380" s="16"/>
    </row>
    <row r="1381" spans="2:5" ht="15">
      <c r="B1381" s="16"/>
      <c r="C1381" s="16"/>
      <c r="D1381" s="16"/>
      <c r="E1381" s="16"/>
    </row>
    <row r="1382" spans="2:5" ht="15">
      <c r="B1382" s="16"/>
      <c r="C1382" s="16"/>
      <c r="D1382" s="16"/>
      <c r="E1382" s="16"/>
    </row>
    <row r="1383" spans="2:5" ht="15">
      <c r="B1383" s="16"/>
      <c r="C1383" s="16"/>
      <c r="D1383" s="16"/>
      <c r="E1383" s="16"/>
    </row>
    <row r="1384" spans="2:5" ht="15">
      <c r="B1384" s="16"/>
      <c r="C1384" s="16"/>
      <c r="D1384" s="16"/>
      <c r="E1384" s="16"/>
    </row>
    <row r="1385" spans="2:5" ht="15">
      <c r="B1385" s="16"/>
      <c r="C1385" s="16"/>
      <c r="D1385" s="16"/>
      <c r="E1385" s="16"/>
    </row>
    <row r="1386" spans="2:5" ht="15">
      <c r="B1386" s="16"/>
      <c r="C1386" s="16"/>
      <c r="D1386" s="16"/>
      <c r="E1386" s="16"/>
    </row>
    <row r="1387" spans="2:5" ht="15">
      <c r="B1387" s="16"/>
      <c r="C1387" s="16"/>
      <c r="D1387" s="16"/>
      <c r="E1387" s="16"/>
    </row>
    <row r="1388" spans="2:5" ht="15">
      <c r="B1388" s="16"/>
      <c r="C1388" s="16"/>
      <c r="D1388" s="16"/>
      <c r="E1388" s="16"/>
    </row>
  </sheetData>
  <sheetProtection/>
  <mergeCells count="53">
    <mergeCell ref="B441:F441"/>
    <mergeCell ref="B445:F445"/>
    <mergeCell ref="B471:F471"/>
    <mergeCell ref="B459:F459"/>
    <mergeCell ref="B500:F500"/>
    <mergeCell ref="B451:F451"/>
    <mergeCell ref="B453:F453"/>
    <mergeCell ref="B455:F455"/>
    <mergeCell ref="B502:F502"/>
    <mergeCell ref="B490:F490"/>
    <mergeCell ref="B481:F481"/>
    <mergeCell ref="B473:F473"/>
    <mergeCell ref="B475:F475"/>
    <mergeCell ref="B477:F477"/>
    <mergeCell ref="B479:F479"/>
    <mergeCell ref="B492:F492"/>
    <mergeCell ref="B489:F489"/>
    <mergeCell ref="B496:F496"/>
    <mergeCell ref="B467:F467"/>
    <mergeCell ref="B469:F469"/>
    <mergeCell ref="B447:F447"/>
    <mergeCell ref="B449:F449"/>
    <mergeCell ref="B457:F457"/>
    <mergeCell ref="B463:F463"/>
    <mergeCell ref="D1:F1"/>
    <mergeCell ref="B403:F403"/>
    <mergeCell ref="C2:F2"/>
    <mergeCell ref="B186:F186"/>
    <mergeCell ref="B208:F208"/>
    <mergeCell ref="B265:F265"/>
    <mergeCell ref="B4:F4"/>
    <mergeCell ref="B59:F59"/>
    <mergeCell ref="B89:F89"/>
    <mergeCell ref="B149:F149"/>
    <mergeCell ref="B486:F486"/>
    <mergeCell ref="B410:F410"/>
    <mergeCell ref="B412:F412"/>
    <mergeCell ref="B414:F414"/>
    <mergeCell ref="B416:F416"/>
    <mergeCell ref="B419:F419"/>
    <mergeCell ref="B421:F421"/>
    <mergeCell ref="B423:F423"/>
    <mergeCell ref="B461:F461"/>
    <mergeCell ref="B281:F281"/>
    <mergeCell ref="B433:F433"/>
    <mergeCell ref="B437:F437"/>
    <mergeCell ref="B357:F357"/>
    <mergeCell ref="B425:F425"/>
    <mergeCell ref="B427:F427"/>
    <mergeCell ref="B429:F429"/>
    <mergeCell ref="B431:F431"/>
    <mergeCell ref="B375:F375"/>
    <mergeCell ref="B435:F435"/>
  </mergeCells>
  <printOptions/>
  <pageMargins left="0.2362204724409449" right="0.75" top="0.3937007874015748" bottom="0.1968503937007874" header="0.1181102362204724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5" t="s">
        <v>419</v>
      </c>
      <c r="C1" s="45"/>
      <c r="D1" s="49"/>
      <c r="E1" s="49"/>
    </row>
    <row r="2" spans="2:5" ht="12.75">
      <c r="B2" s="45" t="s">
        <v>420</v>
      </c>
      <c r="C2" s="45"/>
      <c r="D2" s="49"/>
      <c r="E2" s="49"/>
    </row>
    <row r="3" spans="2:5" ht="12.75">
      <c r="B3" s="46"/>
      <c r="C3" s="46"/>
      <c r="D3" s="50"/>
      <c r="E3" s="50"/>
    </row>
    <row r="4" spans="2:5" ht="52.5">
      <c r="B4" s="46" t="s">
        <v>421</v>
      </c>
      <c r="C4" s="46"/>
      <c r="D4" s="50"/>
      <c r="E4" s="50"/>
    </row>
    <row r="5" spans="2:5" ht="12.75">
      <c r="B5" s="46"/>
      <c r="C5" s="46"/>
      <c r="D5" s="50"/>
      <c r="E5" s="50"/>
    </row>
    <row r="6" spans="2:5" ht="12.75">
      <c r="B6" s="45" t="s">
        <v>422</v>
      </c>
      <c r="C6" s="45"/>
      <c r="D6" s="49"/>
      <c r="E6" s="49" t="s">
        <v>423</v>
      </c>
    </row>
    <row r="7" spans="2:5" ht="13.5" thickBot="1">
      <c r="B7" s="46"/>
      <c r="C7" s="46"/>
      <c r="D7" s="50"/>
      <c r="E7" s="50"/>
    </row>
    <row r="8" spans="2:5" ht="39.75" thickBot="1">
      <c r="B8" s="47" t="s">
        <v>426</v>
      </c>
      <c r="C8" s="48"/>
      <c r="D8" s="51"/>
      <c r="E8" s="52">
        <v>10</v>
      </c>
    </row>
    <row r="9" spans="2:5" ht="12.75">
      <c r="B9" s="46"/>
      <c r="C9" s="46"/>
      <c r="D9" s="50"/>
      <c r="E9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Elka</cp:lastModifiedBy>
  <cp:lastPrinted>2015-07-14T10:21:11Z</cp:lastPrinted>
  <dcterms:created xsi:type="dcterms:W3CDTF">2007-03-06T09:12:48Z</dcterms:created>
  <dcterms:modified xsi:type="dcterms:W3CDTF">2015-07-14T11:20:45Z</dcterms:modified>
  <cp:category/>
  <cp:version/>
  <cp:contentType/>
  <cp:contentStatus/>
</cp:coreProperties>
</file>